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hill\Desktop\SLC Excel\"/>
    </mc:Choice>
  </mc:AlternateContent>
  <xr:revisionPtr revIDLastSave="0" documentId="8_{C5B50E5E-65D7-46E3-9B69-1BD900A90DE9}" xr6:coauthVersionLast="47" xr6:coauthVersionMax="47" xr10:uidLastSave="{00000000-0000-0000-0000-000000000000}"/>
  <bookViews>
    <workbookView xWindow="-120" yWindow="-120" windowWidth="29040" windowHeight="15840" xr2:uid="{1A3036FC-286B-43F7-88CE-A28F0A915989}"/>
  </bookViews>
  <sheets>
    <sheet name="Practice" sheetId="5" r:id="rId1"/>
    <sheet name="Finished Data" sheetId="1" r:id="rId2"/>
    <sheet name="DNE" sheetId="3" r:id="rId3"/>
    <sheet name="Step" sheetId="2" r:id="rId4"/>
  </sheets>
  <definedNames>
    <definedName name="_xlnm._FilterDatabase" localSheetId="1" hidden="1">'Finished Data'!$A$1:$G$1</definedName>
    <definedName name="_xlnm._FilterDatabase" localSheetId="3" hidden="1">Step!$B$5:$C$5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7" i="5" l="1"/>
  <c r="K116" i="5"/>
  <c r="I116" i="5"/>
  <c r="G116" i="5"/>
  <c r="G117" i="5" s="1"/>
  <c r="K102" i="5"/>
  <c r="I102" i="5"/>
  <c r="G102" i="5"/>
  <c r="K81" i="5"/>
  <c r="I81" i="5"/>
  <c r="I117" i="5" s="1"/>
  <c r="G81" i="5"/>
  <c r="K63" i="5"/>
  <c r="I63" i="5"/>
  <c r="G63" i="5"/>
  <c r="K47" i="5"/>
  <c r="I47" i="5"/>
  <c r="G47" i="5"/>
  <c r="K23" i="5"/>
  <c r="I23" i="5"/>
  <c r="G23" i="5"/>
  <c r="G116" i="3"/>
  <c r="I116" i="3"/>
  <c r="K116" i="3"/>
  <c r="G102" i="3"/>
  <c r="I102" i="3"/>
  <c r="K102" i="3"/>
  <c r="G81" i="3"/>
  <c r="I81" i="3"/>
  <c r="K81" i="3"/>
  <c r="G63" i="3"/>
  <c r="I63" i="3"/>
  <c r="K63" i="3"/>
  <c r="G47" i="3"/>
  <c r="I47" i="3"/>
  <c r="K47" i="3"/>
  <c r="G23" i="3"/>
  <c r="I23" i="3"/>
  <c r="K23" i="3"/>
  <c r="I117" i="3" l="1"/>
  <c r="G117" i="3"/>
  <c r="K117" i="3"/>
</calcChain>
</file>

<file path=xl/sharedStrings.xml><?xml version="1.0" encoding="utf-8"?>
<sst xmlns="http://schemas.openxmlformats.org/spreadsheetml/2006/main" count="655" uniqueCount="141">
  <si>
    <t>Name</t>
  </si>
  <si>
    <t>Nimrah Hansen</t>
  </si>
  <si>
    <t>Miranda Oakley</t>
  </si>
  <si>
    <t>Asma Peel</t>
  </si>
  <si>
    <t>Josh Rivers</t>
  </si>
  <si>
    <t>Chantelle O'Reilly</t>
  </si>
  <si>
    <t>Rocky Kinney</t>
  </si>
  <si>
    <t>Shanay Kline</t>
  </si>
  <si>
    <t>Tomasz Gutierrez</t>
  </si>
  <si>
    <t>Heidi Connolly</t>
  </si>
  <si>
    <t>Denzel Gilbert</t>
  </si>
  <si>
    <t>Winston Levy</t>
  </si>
  <si>
    <t>Rhia Cowan</t>
  </si>
  <si>
    <t>Nyle Ramos</t>
  </si>
  <si>
    <t>Aaisha Hughes</t>
  </si>
  <si>
    <t>Brian Peacock</t>
  </si>
  <si>
    <t>Aliesha Roberson</t>
  </si>
  <si>
    <t>Alexander Haley</t>
  </si>
  <si>
    <t>Kit Suarez</t>
  </si>
  <si>
    <t>Israel Wright</t>
  </si>
  <si>
    <t>Theo Turner</t>
  </si>
  <si>
    <t>Albi Davie</t>
  </si>
  <si>
    <t>Saffa Salgado</t>
  </si>
  <si>
    <t>Ralphy Mccaffrey</t>
  </si>
  <si>
    <t>Susanna Martinez</t>
  </si>
  <si>
    <t>Fatima Baird</t>
  </si>
  <si>
    <t>Rubie Vasquez</t>
  </si>
  <si>
    <t>Flora Byrd</t>
  </si>
  <si>
    <t>Sienna-Rose Traynor</t>
  </si>
  <si>
    <t>Nuala Rivas</t>
  </si>
  <si>
    <t>Adela Hester</t>
  </si>
  <si>
    <t>Suleman Rowland</t>
  </si>
  <si>
    <t>Deen Moyer</t>
  </si>
  <si>
    <t>Yannis Dyer</t>
  </si>
  <si>
    <t>Tayyab Stout</t>
  </si>
  <si>
    <t>Ruqayyah Cameron</t>
  </si>
  <si>
    <t>Rudi Branch</t>
  </si>
  <si>
    <t>Komal Muir</t>
  </si>
  <si>
    <t>Kay Quintero</t>
  </si>
  <si>
    <t>Barney Shah</t>
  </si>
  <si>
    <t>Agatha Horton</t>
  </si>
  <si>
    <t>Ira Donnelly</t>
  </si>
  <si>
    <t>Madiha Burke</t>
  </si>
  <si>
    <t>Layan Whittington</t>
  </si>
  <si>
    <t>Trixie Allan</t>
  </si>
  <si>
    <t>Joanne Keith</t>
  </si>
  <si>
    <t>Cassie Bonilla</t>
  </si>
  <si>
    <t>Gurdeep Hahn</t>
  </si>
  <si>
    <t>Shawn Andrews</t>
  </si>
  <si>
    <t>Kye Rosas</t>
  </si>
  <si>
    <t>Emilia Albert</t>
  </si>
  <si>
    <t>Millicent Proctor</t>
  </si>
  <si>
    <t>Rohan Jackson</t>
  </si>
  <si>
    <t>Cristina Rooney</t>
  </si>
  <si>
    <t>Beatrice Flores</t>
  </si>
  <si>
    <t>Meg Raymond</t>
  </si>
  <si>
    <t>Corrie Espinosa</t>
  </si>
  <si>
    <t>Aamna Fulton</t>
  </si>
  <si>
    <t>Diya Hassan</t>
  </si>
  <si>
    <t>Tierney Carrillo</t>
  </si>
  <si>
    <t>Shreya Perkins</t>
  </si>
  <si>
    <t>Saba Mckay</t>
  </si>
  <si>
    <t>Charley Reader</t>
  </si>
  <si>
    <t>Shannon Meadows</t>
  </si>
  <si>
    <t>Hussein Holloway</t>
  </si>
  <si>
    <t>Ebonie Greig</t>
  </si>
  <si>
    <t>Alma Devine</t>
  </si>
  <si>
    <t>Liyana Braun</t>
  </si>
  <si>
    <t>Kylan Mercer</t>
  </si>
  <si>
    <t>Mia-Rose Hale</t>
  </si>
  <si>
    <t>Colleen Townsend</t>
  </si>
  <si>
    <t>Phoenix Wilder</t>
  </si>
  <si>
    <t>Darla Boyce</t>
  </si>
  <si>
    <t>Brady Peterson</t>
  </si>
  <si>
    <t>Paloma Robinson</t>
  </si>
  <si>
    <t>Tasmin Neale</t>
  </si>
  <si>
    <t>Laurence Hanson</t>
  </si>
  <si>
    <t>Alix Graham</t>
  </si>
  <si>
    <t>Jakob Wyatt</t>
  </si>
  <si>
    <t>Zara Carr</t>
  </si>
  <si>
    <t>Libbie Russo</t>
  </si>
  <si>
    <t>King Ratliff</t>
  </si>
  <si>
    <t>Aliza Vickers</t>
  </si>
  <si>
    <t>Koby Day</t>
  </si>
  <si>
    <t>Montel Senior</t>
  </si>
  <si>
    <t>Keelan Odonnell</t>
  </si>
  <si>
    <t>Rhona Valencia</t>
  </si>
  <si>
    <t>Eileen Goodwin</t>
  </si>
  <si>
    <t>Esmae Molina</t>
  </si>
  <si>
    <t>Zofia Metcalfe</t>
  </si>
  <si>
    <t>Keziah Evans</t>
  </si>
  <si>
    <t>Teagan Fraser</t>
  </si>
  <si>
    <t>Isabelle Lin</t>
  </si>
  <si>
    <t>Indiana Davis</t>
  </si>
  <si>
    <t>Holly Ireland</t>
  </si>
  <si>
    <t>Horace Joseph</t>
  </si>
  <si>
    <t>Jaiden Whitmore</t>
  </si>
  <si>
    <t>Dina Mccullough</t>
  </si>
  <si>
    <t>Jorden Dickson</t>
  </si>
  <si>
    <t>Krishan Becker</t>
  </si>
  <si>
    <t>Courtnie Delaney</t>
  </si>
  <si>
    <t>State</t>
  </si>
  <si>
    <t>Gross</t>
  </si>
  <si>
    <t>OT</t>
  </si>
  <si>
    <t>Sec 125</t>
  </si>
  <si>
    <t>CA</t>
  </si>
  <si>
    <t>IL</t>
  </si>
  <si>
    <t>IN</t>
  </si>
  <si>
    <t>PA</t>
  </si>
  <si>
    <t>NJ</t>
  </si>
  <si>
    <t>NY</t>
  </si>
  <si>
    <t>SD</t>
  </si>
  <si>
    <t>SC</t>
  </si>
  <si>
    <t>WY</t>
  </si>
  <si>
    <t>CO</t>
  </si>
  <si>
    <t>Dept.</t>
  </si>
  <si>
    <t>Total</t>
  </si>
  <si>
    <t>Grand Total</t>
  </si>
  <si>
    <t>Number</t>
  </si>
  <si>
    <t>Desc</t>
  </si>
  <si>
    <t>Key</t>
  </si>
  <si>
    <t>Number Column A</t>
  </si>
  <si>
    <t>ALT EIS</t>
  </si>
  <si>
    <t>Delete Columns</t>
  </si>
  <si>
    <t xml:space="preserve">CTRL SPC; CTRL - </t>
  </si>
  <si>
    <t>Number Dept</t>
  </si>
  <si>
    <t>Paste as Value</t>
  </si>
  <si>
    <t>Ctrl C; CTRL, ALT V, enter</t>
  </si>
  <si>
    <t>Auto Filter</t>
  </si>
  <si>
    <t>Highlight Top Row; CTRL Shift L</t>
  </si>
  <si>
    <t xml:space="preserve"> CNTRL Z &amp; CNTRL Y</t>
  </si>
  <si>
    <t>ALT + TAB</t>
  </si>
  <si>
    <t>CNTRL F</t>
  </si>
  <si>
    <t>CNTL Arrow Keys</t>
  </si>
  <si>
    <t>Selecting Rows &amp; Columns</t>
  </si>
  <si>
    <t>CNTRL Space</t>
  </si>
  <si>
    <t>SHIFT Space</t>
  </si>
  <si>
    <t>CNTRL SHIFT ARROW</t>
  </si>
  <si>
    <t>#</t>
  </si>
  <si>
    <t>INTRODUCTION</t>
  </si>
  <si>
    <t>Highlight everything; CTRL G, ALT S, 'K' +  enter '=', arrow up, cntrl +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</si>
</sst>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9"/>
      <color rgb="FF0A010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165" fontId="1" fillId="0" borderId="0" xfId="1" applyNumberFormat="1" applyFont="1"/>
    <xf numFmtId="0" fontId="4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A21C-724E-40B3-A10D-9095B294AD9B}">
  <dimension ref="B1:K117"/>
  <sheetViews>
    <sheetView tabSelected="1" workbookViewId="0">
      <selection activeCell="O6" sqref="O6"/>
    </sheetView>
  </sheetViews>
  <sheetFormatPr defaultRowHeight="15" x14ac:dyDescent="0.25"/>
  <cols>
    <col min="2" max="2" width="14.42578125" bestFit="1" customWidth="1"/>
    <col min="3" max="3" width="4.5703125" bestFit="1" customWidth="1"/>
    <col min="5" max="5" width="9.28515625" bestFit="1" customWidth="1"/>
    <col min="6" max="6" width="4.5703125" bestFit="1" customWidth="1"/>
    <col min="7" max="7" width="7.85546875" bestFit="1" customWidth="1"/>
    <col min="9" max="9" width="6.140625" bestFit="1" customWidth="1"/>
    <col min="11" max="11" width="6.28515625" bestFit="1" customWidth="1"/>
  </cols>
  <sheetData>
    <row r="1" spans="2:11" x14ac:dyDescent="0.25">
      <c r="B1" s="9" t="s">
        <v>0</v>
      </c>
      <c r="C1" s="1" t="s">
        <v>101</v>
      </c>
      <c r="D1" s="1"/>
      <c r="E1" s="1" t="s">
        <v>115</v>
      </c>
      <c r="F1" s="1"/>
      <c r="G1" s="1" t="s">
        <v>102</v>
      </c>
      <c r="H1" s="1"/>
      <c r="I1" s="1" t="s">
        <v>103</v>
      </c>
      <c r="J1" s="1"/>
      <c r="K1" s="1" t="s">
        <v>104</v>
      </c>
    </row>
    <row r="2" spans="2:11" x14ac:dyDescent="0.25">
      <c r="B2" s="10" t="s">
        <v>1</v>
      </c>
      <c r="C2" s="3" t="s">
        <v>106</v>
      </c>
      <c r="D2" s="3"/>
      <c r="E2" s="3">
        <v>1</v>
      </c>
      <c r="F2" s="3"/>
      <c r="G2" s="1">
        <v>180451</v>
      </c>
      <c r="H2" s="1"/>
      <c r="I2" s="1">
        <v>11784</v>
      </c>
      <c r="J2" s="1"/>
      <c r="K2" s="1">
        <v>741</v>
      </c>
    </row>
    <row r="3" spans="2:11" x14ac:dyDescent="0.25">
      <c r="B3" s="10" t="s">
        <v>2</v>
      </c>
      <c r="C3" s="3" t="s">
        <v>113</v>
      </c>
      <c r="D3" s="3"/>
      <c r="E3" s="3"/>
      <c r="F3" s="3"/>
      <c r="G3" s="1">
        <v>57070</v>
      </c>
      <c r="H3" s="1"/>
      <c r="I3" s="1">
        <v>1555</v>
      </c>
      <c r="J3" s="1"/>
      <c r="K3" s="1">
        <v>654</v>
      </c>
    </row>
    <row r="4" spans="2:11" x14ac:dyDescent="0.25">
      <c r="B4" s="10" t="s">
        <v>3</v>
      </c>
      <c r="C4" s="3" t="s">
        <v>105</v>
      </c>
      <c r="D4" s="3"/>
      <c r="E4" s="3"/>
      <c r="F4" s="3"/>
      <c r="G4" s="1">
        <v>149824</v>
      </c>
      <c r="H4" s="1"/>
      <c r="I4" s="1">
        <v>2956</v>
      </c>
      <c r="J4" s="1"/>
      <c r="K4" s="1">
        <v>2301</v>
      </c>
    </row>
    <row r="5" spans="2:11" x14ac:dyDescent="0.25">
      <c r="B5" s="10" t="s">
        <v>4</v>
      </c>
      <c r="C5" s="3" t="s">
        <v>106</v>
      </c>
      <c r="D5" s="3"/>
      <c r="E5" s="3"/>
      <c r="F5" s="3"/>
      <c r="G5" s="1">
        <v>192043</v>
      </c>
      <c r="H5" s="1"/>
      <c r="I5" s="1">
        <v>9785</v>
      </c>
      <c r="J5" s="1"/>
      <c r="K5" s="1">
        <v>1004</v>
      </c>
    </row>
    <row r="6" spans="2:11" x14ac:dyDescent="0.25">
      <c r="B6" s="10" t="s">
        <v>5</v>
      </c>
      <c r="C6" s="3" t="s">
        <v>107</v>
      </c>
      <c r="D6" s="3"/>
      <c r="E6" s="3"/>
      <c r="F6" s="3"/>
      <c r="G6" s="1">
        <v>19248</v>
      </c>
      <c r="H6" s="1"/>
      <c r="I6" s="1">
        <v>3732</v>
      </c>
      <c r="J6" s="1"/>
      <c r="K6" s="1">
        <v>668</v>
      </c>
    </row>
    <row r="7" spans="2:11" x14ac:dyDescent="0.25">
      <c r="B7" s="10" t="s">
        <v>6</v>
      </c>
      <c r="C7" s="3" t="s">
        <v>114</v>
      </c>
      <c r="D7" s="3"/>
      <c r="E7" s="3"/>
      <c r="F7" s="3"/>
      <c r="G7" s="1">
        <v>80223</v>
      </c>
      <c r="H7" s="1"/>
      <c r="I7" s="1">
        <v>8027</v>
      </c>
      <c r="J7" s="1"/>
      <c r="K7" s="1">
        <v>2172</v>
      </c>
    </row>
    <row r="8" spans="2:11" x14ac:dyDescent="0.25">
      <c r="B8" s="10" t="s">
        <v>7</v>
      </c>
      <c r="C8" s="3" t="s">
        <v>106</v>
      </c>
      <c r="D8" s="3"/>
      <c r="E8" s="3"/>
      <c r="F8" s="3"/>
      <c r="G8" s="1">
        <v>49637</v>
      </c>
      <c r="H8" s="1"/>
      <c r="I8" s="1">
        <v>1772</v>
      </c>
      <c r="J8" s="1"/>
      <c r="K8" s="1">
        <v>1663</v>
      </c>
    </row>
    <row r="9" spans="2:11" x14ac:dyDescent="0.25">
      <c r="B9" s="10" t="s">
        <v>8</v>
      </c>
      <c r="C9" s="3" t="s">
        <v>113</v>
      </c>
      <c r="D9" s="3"/>
      <c r="E9" s="3"/>
      <c r="F9" s="3"/>
      <c r="G9" s="1">
        <v>197180</v>
      </c>
      <c r="H9" s="1"/>
      <c r="I9" s="1">
        <v>1002</v>
      </c>
      <c r="J9" s="1"/>
      <c r="K9" s="1">
        <v>1950</v>
      </c>
    </row>
    <row r="10" spans="2:11" x14ac:dyDescent="0.25">
      <c r="B10" s="10" t="s">
        <v>9</v>
      </c>
      <c r="C10" s="3" t="s">
        <v>114</v>
      </c>
      <c r="D10" s="3"/>
      <c r="E10" s="3"/>
      <c r="F10" s="3"/>
      <c r="G10" s="1">
        <v>124152</v>
      </c>
      <c r="H10" s="1"/>
      <c r="I10" s="1">
        <v>564</v>
      </c>
      <c r="J10" s="1"/>
      <c r="K10" s="1">
        <v>568</v>
      </c>
    </row>
    <row r="11" spans="2:11" x14ac:dyDescent="0.25">
      <c r="B11" s="10" t="s">
        <v>10</v>
      </c>
      <c r="C11" s="3" t="s">
        <v>110</v>
      </c>
      <c r="D11" s="3"/>
      <c r="E11" s="3"/>
      <c r="F11" s="3"/>
      <c r="G11" s="1">
        <v>129098</v>
      </c>
      <c r="H11" s="1"/>
      <c r="I11" s="1">
        <v>1862</v>
      </c>
      <c r="J11" s="1"/>
      <c r="K11" s="1">
        <v>2188</v>
      </c>
    </row>
    <row r="12" spans="2:11" x14ac:dyDescent="0.25">
      <c r="B12" s="10" t="s">
        <v>11</v>
      </c>
      <c r="C12" s="3" t="s">
        <v>113</v>
      </c>
      <c r="D12" s="3"/>
      <c r="E12" s="3"/>
      <c r="F12" s="3"/>
      <c r="G12" s="1">
        <v>135804</v>
      </c>
      <c r="H12" s="1"/>
      <c r="I12" s="1">
        <v>3783</v>
      </c>
      <c r="J12" s="1"/>
      <c r="K12" s="1">
        <v>169</v>
      </c>
    </row>
    <row r="13" spans="2:11" x14ac:dyDescent="0.25">
      <c r="B13" s="10" t="s">
        <v>12</v>
      </c>
      <c r="C13" s="3" t="s">
        <v>107</v>
      </c>
      <c r="D13" s="3"/>
      <c r="E13" s="3"/>
      <c r="F13" s="3"/>
      <c r="G13" s="1">
        <v>106254</v>
      </c>
      <c r="H13" s="1"/>
      <c r="I13" s="1">
        <v>6104</v>
      </c>
      <c r="J13" s="1"/>
      <c r="K13" s="1">
        <v>584</v>
      </c>
    </row>
    <row r="14" spans="2:11" x14ac:dyDescent="0.25">
      <c r="B14" s="10" t="s">
        <v>13</v>
      </c>
      <c r="C14" s="3" t="s">
        <v>113</v>
      </c>
      <c r="D14" s="3"/>
      <c r="E14" s="3"/>
      <c r="F14" s="3"/>
      <c r="G14" s="1">
        <v>96575</v>
      </c>
      <c r="H14" s="1"/>
      <c r="I14" s="1">
        <v>4061</v>
      </c>
      <c r="J14" s="1"/>
      <c r="K14" s="1">
        <v>333</v>
      </c>
    </row>
    <row r="15" spans="2:11" x14ac:dyDescent="0.25">
      <c r="B15" s="10" t="s">
        <v>14</v>
      </c>
      <c r="C15" s="3" t="s">
        <v>110</v>
      </c>
      <c r="D15" s="3"/>
      <c r="E15" s="3"/>
      <c r="F15" s="3"/>
      <c r="G15" s="1">
        <v>39501</v>
      </c>
      <c r="H15" s="1"/>
      <c r="I15" s="1">
        <v>9784</v>
      </c>
      <c r="J15" s="1"/>
      <c r="K15" s="1">
        <v>118</v>
      </c>
    </row>
    <row r="16" spans="2:11" x14ac:dyDescent="0.25">
      <c r="B16" s="10" t="s">
        <v>15</v>
      </c>
      <c r="C16" s="3" t="s">
        <v>111</v>
      </c>
      <c r="D16" s="3"/>
      <c r="E16" s="3"/>
      <c r="F16" s="3"/>
      <c r="G16" s="1">
        <v>156371</v>
      </c>
      <c r="H16" s="1"/>
      <c r="I16" s="1">
        <v>2063</v>
      </c>
      <c r="J16" s="1"/>
      <c r="K16" s="1">
        <v>2002</v>
      </c>
    </row>
    <row r="17" spans="2:11" x14ac:dyDescent="0.25">
      <c r="B17" s="10" t="s">
        <v>16</v>
      </c>
      <c r="C17" s="3" t="s">
        <v>108</v>
      </c>
      <c r="D17" s="3"/>
      <c r="E17" s="3"/>
      <c r="F17" s="3"/>
      <c r="G17" s="1">
        <v>25503</v>
      </c>
      <c r="H17" s="1"/>
      <c r="I17" s="1">
        <v>5742</v>
      </c>
      <c r="J17" s="1"/>
      <c r="K17" s="1">
        <v>962</v>
      </c>
    </row>
    <row r="18" spans="2:11" x14ac:dyDescent="0.25">
      <c r="B18" s="10" t="s">
        <v>17</v>
      </c>
      <c r="C18" s="3" t="s">
        <v>112</v>
      </c>
      <c r="D18" s="3"/>
      <c r="E18" s="3"/>
      <c r="F18" s="3"/>
      <c r="G18" s="1">
        <v>126687</v>
      </c>
      <c r="H18" s="1"/>
      <c r="I18" s="1">
        <v>11527</v>
      </c>
      <c r="J18" s="1"/>
      <c r="K18" s="1">
        <v>794</v>
      </c>
    </row>
    <row r="19" spans="2:11" x14ac:dyDescent="0.25">
      <c r="B19" s="10" t="s">
        <v>18</v>
      </c>
      <c r="C19" s="3" t="s">
        <v>109</v>
      </c>
      <c r="D19" s="3"/>
      <c r="E19" s="3"/>
      <c r="F19" s="3"/>
      <c r="G19" s="1">
        <v>77710</v>
      </c>
      <c r="H19" s="1"/>
      <c r="I19" s="1">
        <v>7707</v>
      </c>
      <c r="J19" s="1"/>
      <c r="K19" s="1">
        <v>2417</v>
      </c>
    </row>
    <row r="20" spans="2:11" x14ac:dyDescent="0.25">
      <c r="B20" s="10" t="s">
        <v>19</v>
      </c>
      <c r="C20" s="3" t="s">
        <v>112</v>
      </c>
      <c r="D20" s="3"/>
      <c r="E20" s="3"/>
      <c r="F20" s="3"/>
      <c r="G20" s="1">
        <v>172789</v>
      </c>
      <c r="H20" s="1"/>
      <c r="I20" s="1">
        <v>7994</v>
      </c>
      <c r="J20" s="1"/>
      <c r="K20" s="1">
        <v>1779</v>
      </c>
    </row>
    <row r="21" spans="2:11" x14ac:dyDescent="0.25">
      <c r="B21" s="10" t="s">
        <v>20</v>
      </c>
      <c r="C21" s="3" t="s">
        <v>112</v>
      </c>
      <c r="D21" s="3"/>
      <c r="E21" s="3"/>
      <c r="F21" s="3"/>
      <c r="G21" s="1">
        <v>69178</v>
      </c>
      <c r="H21" s="1"/>
      <c r="I21" s="1">
        <v>5579</v>
      </c>
      <c r="J21" s="1"/>
      <c r="K21" s="1">
        <v>842</v>
      </c>
    </row>
    <row r="22" spans="2:11" x14ac:dyDescent="0.25">
      <c r="B22" s="10" t="s">
        <v>21</v>
      </c>
      <c r="C22" s="3" t="s">
        <v>112</v>
      </c>
      <c r="D22" s="3"/>
      <c r="E22" s="3"/>
      <c r="F22" s="3"/>
      <c r="G22" s="1">
        <v>152731</v>
      </c>
      <c r="H22" s="1"/>
      <c r="I22" s="1">
        <v>10129</v>
      </c>
      <c r="J22" s="1"/>
      <c r="K22" s="1">
        <v>802</v>
      </c>
    </row>
    <row r="23" spans="2:11" x14ac:dyDescent="0.25">
      <c r="B23" s="2"/>
      <c r="C23" s="3"/>
      <c r="D23" s="3"/>
      <c r="E23" s="3"/>
      <c r="F23" s="3" t="s">
        <v>116</v>
      </c>
      <c r="G23" s="1">
        <f>SUM(G2:G22)</f>
        <v>2338029</v>
      </c>
      <c r="H23" s="1"/>
      <c r="I23" s="1">
        <f>SUM(I2:I22)</f>
        <v>117512</v>
      </c>
      <c r="J23" s="1"/>
      <c r="K23" s="1">
        <f>SUM(K2:K22)</f>
        <v>24711</v>
      </c>
    </row>
    <row r="24" spans="2:11" x14ac:dyDescent="0.25">
      <c r="B24" s="2"/>
      <c r="C24" s="3"/>
      <c r="D24" s="3"/>
      <c r="E24" s="3"/>
      <c r="F24" s="3"/>
      <c r="G24" s="1"/>
      <c r="H24" s="1"/>
      <c r="I24" s="1"/>
      <c r="J24" s="1"/>
      <c r="K24" s="1"/>
    </row>
    <row r="25" spans="2:11" x14ac:dyDescent="0.25">
      <c r="B25" s="2" t="s">
        <v>22</v>
      </c>
      <c r="C25" s="3" t="s">
        <v>112</v>
      </c>
      <c r="D25" s="3"/>
      <c r="E25" s="3">
        <v>2</v>
      </c>
      <c r="F25" s="3"/>
      <c r="G25" s="1">
        <v>182355</v>
      </c>
      <c r="H25" s="1"/>
      <c r="I25" s="1">
        <v>7714</v>
      </c>
      <c r="J25" s="1"/>
      <c r="K25" s="1">
        <v>1682</v>
      </c>
    </row>
    <row r="26" spans="2:11" x14ac:dyDescent="0.25">
      <c r="B26" s="2" t="s">
        <v>23</v>
      </c>
      <c r="C26" s="3" t="s">
        <v>114</v>
      </c>
      <c r="D26" s="3"/>
      <c r="E26" s="3"/>
      <c r="F26" s="3"/>
      <c r="G26" s="1">
        <v>171210</v>
      </c>
      <c r="H26" s="1"/>
      <c r="I26" s="1">
        <v>2916</v>
      </c>
      <c r="J26" s="1"/>
      <c r="K26" s="1">
        <v>966</v>
      </c>
    </row>
    <row r="27" spans="2:11" x14ac:dyDescent="0.25">
      <c r="B27" s="2" t="s">
        <v>24</v>
      </c>
      <c r="C27" s="3" t="s">
        <v>109</v>
      </c>
      <c r="D27" s="3"/>
      <c r="E27" s="3"/>
      <c r="F27" s="3"/>
      <c r="G27" s="1">
        <v>45101</v>
      </c>
      <c r="H27" s="1"/>
      <c r="I27" s="1">
        <v>7911</v>
      </c>
      <c r="J27" s="1"/>
      <c r="K27" s="1">
        <v>1412</v>
      </c>
    </row>
    <row r="28" spans="2:11" x14ac:dyDescent="0.25">
      <c r="B28" s="2" t="s">
        <v>25</v>
      </c>
      <c r="C28" s="3" t="s">
        <v>109</v>
      </c>
      <c r="D28" s="3"/>
      <c r="E28" s="3"/>
      <c r="F28" s="3"/>
      <c r="G28" s="1">
        <v>93559</v>
      </c>
      <c r="H28" s="1"/>
      <c r="I28" s="1">
        <v>2270</v>
      </c>
      <c r="J28" s="1"/>
      <c r="K28" s="1">
        <v>2226</v>
      </c>
    </row>
    <row r="29" spans="2:11" x14ac:dyDescent="0.25">
      <c r="B29" s="2" t="s">
        <v>26</v>
      </c>
      <c r="C29" s="3" t="s">
        <v>113</v>
      </c>
      <c r="D29" s="3"/>
      <c r="E29" s="3"/>
      <c r="F29" s="3"/>
      <c r="G29" s="1">
        <v>139763</v>
      </c>
      <c r="H29" s="1"/>
      <c r="I29" s="1">
        <v>8185</v>
      </c>
      <c r="J29" s="1"/>
      <c r="K29" s="1">
        <v>1768</v>
      </c>
    </row>
    <row r="30" spans="2:11" x14ac:dyDescent="0.25">
      <c r="B30" s="2" t="s">
        <v>27</v>
      </c>
      <c r="C30" s="3" t="s">
        <v>105</v>
      </c>
      <c r="D30" s="3"/>
      <c r="E30" s="3"/>
      <c r="F30" s="3"/>
      <c r="G30" s="1">
        <v>59380</v>
      </c>
      <c r="H30" s="1"/>
      <c r="I30" s="1">
        <v>3072</v>
      </c>
      <c r="J30" s="1"/>
      <c r="K30" s="1">
        <v>1074</v>
      </c>
    </row>
    <row r="31" spans="2:11" ht="24" x14ac:dyDescent="0.25">
      <c r="B31" s="2" t="s">
        <v>28</v>
      </c>
      <c r="C31" s="3" t="s">
        <v>106</v>
      </c>
      <c r="D31" s="3"/>
      <c r="E31" s="3"/>
      <c r="F31" s="3"/>
      <c r="G31" s="1">
        <v>66001</v>
      </c>
      <c r="H31" s="1"/>
      <c r="I31" s="1">
        <v>11993</v>
      </c>
      <c r="J31" s="1"/>
      <c r="K31" s="1">
        <v>2164</v>
      </c>
    </row>
    <row r="32" spans="2:11" x14ac:dyDescent="0.25">
      <c r="B32" s="2" t="s">
        <v>29</v>
      </c>
      <c r="C32" s="3" t="s">
        <v>109</v>
      </c>
      <c r="D32" s="3"/>
      <c r="E32" s="3"/>
      <c r="F32" s="3"/>
      <c r="G32" s="1">
        <v>58184</v>
      </c>
      <c r="H32" s="1"/>
      <c r="I32" s="1">
        <v>6854</v>
      </c>
      <c r="J32" s="1"/>
      <c r="K32" s="1">
        <v>85</v>
      </c>
    </row>
    <row r="33" spans="2:11" x14ac:dyDescent="0.25">
      <c r="B33" s="2" t="s">
        <v>30</v>
      </c>
      <c r="C33" s="3" t="s">
        <v>106</v>
      </c>
      <c r="D33" s="3"/>
      <c r="E33" s="3"/>
      <c r="F33" s="3"/>
      <c r="G33" s="1">
        <v>79984</v>
      </c>
      <c r="H33" s="1"/>
      <c r="I33" s="1">
        <v>638</v>
      </c>
      <c r="J33" s="1"/>
      <c r="K33" s="1">
        <v>1685</v>
      </c>
    </row>
    <row r="34" spans="2:11" x14ac:dyDescent="0.25">
      <c r="B34" s="2" t="s">
        <v>31</v>
      </c>
      <c r="C34" s="3" t="s">
        <v>109</v>
      </c>
      <c r="D34" s="3"/>
      <c r="E34" s="3"/>
      <c r="F34" s="3"/>
      <c r="G34" s="1">
        <v>131512</v>
      </c>
      <c r="H34" s="1"/>
      <c r="I34" s="1">
        <v>7942</v>
      </c>
      <c r="J34" s="1"/>
      <c r="K34" s="1">
        <v>1536</v>
      </c>
    </row>
    <row r="35" spans="2:11" x14ac:dyDescent="0.25">
      <c r="B35" s="2" t="s">
        <v>32</v>
      </c>
      <c r="C35" s="3" t="s">
        <v>107</v>
      </c>
      <c r="D35" s="3"/>
      <c r="E35" s="3"/>
      <c r="F35" s="3"/>
      <c r="G35" s="1">
        <v>10005</v>
      </c>
      <c r="H35" s="1"/>
      <c r="I35" s="1">
        <v>8023</v>
      </c>
      <c r="J35" s="1"/>
      <c r="K35" s="1">
        <v>349</v>
      </c>
    </row>
    <row r="36" spans="2:11" x14ac:dyDescent="0.25">
      <c r="B36" s="2" t="s">
        <v>33</v>
      </c>
      <c r="C36" s="3" t="s">
        <v>114</v>
      </c>
      <c r="D36" s="3"/>
      <c r="E36" s="3"/>
      <c r="F36" s="3"/>
      <c r="G36" s="1">
        <v>55724</v>
      </c>
      <c r="H36" s="1"/>
      <c r="I36" s="1">
        <v>8823</v>
      </c>
      <c r="J36" s="1"/>
      <c r="K36" s="1">
        <v>740</v>
      </c>
    </row>
    <row r="37" spans="2:11" x14ac:dyDescent="0.25">
      <c r="B37" s="2" t="s">
        <v>34</v>
      </c>
      <c r="C37" s="3" t="s">
        <v>111</v>
      </c>
      <c r="D37" s="3"/>
      <c r="E37" s="3"/>
      <c r="F37" s="3"/>
      <c r="G37" s="1">
        <v>82932</v>
      </c>
      <c r="H37" s="1"/>
      <c r="I37" s="1">
        <v>7324</v>
      </c>
      <c r="J37" s="1"/>
      <c r="K37" s="1">
        <v>1142</v>
      </c>
    </row>
    <row r="38" spans="2:11" x14ac:dyDescent="0.25">
      <c r="B38" s="2" t="s">
        <v>35</v>
      </c>
      <c r="C38" s="3" t="s">
        <v>107</v>
      </c>
      <c r="D38" s="3"/>
      <c r="E38" s="3"/>
      <c r="F38" s="3"/>
      <c r="G38" s="1">
        <v>146929</v>
      </c>
      <c r="H38" s="1"/>
      <c r="I38" s="1">
        <v>11124</v>
      </c>
      <c r="J38" s="1"/>
      <c r="K38" s="1">
        <v>402</v>
      </c>
    </row>
    <row r="39" spans="2:11" x14ac:dyDescent="0.25">
      <c r="B39" s="2" t="s">
        <v>36</v>
      </c>
      <c r="C39" s="3" t="s">
        <v>107</v>
      </c>
      <c r="D39" s="3"/>
      <c r="E39" s="3"/>
      <c r="F39" s="3"/>
      <c r="G39" s="1">
        <v>26574</v>
      </c>
      <c r="H39" s="1"/>
      <c r="I39" s="1">
        <v>3419</v>
      </c>
      <c r="J39" s="1"/>
      <c r="K39" s="1">
        <v>1649</v>
      </c>
    </row>
    <row r="40" spans="2:11" x14ac:dyDescent="0.25">
      <c r="B40" s="2" t="s">
        <v>37</v>
      </c>
      <c r="C40" s="3" t="s">
        <v>113</v>
      </c>
      <c r="D40" s="3"/>
      <c r="E40" s="3"/>
      <c r="F40" s="3"/>
      <c r="G40" s="1">
        <v>79954</v>
      </c>
      <c r="H40" s="1"/>
      <c r="I40" s="1">
        <v>2152</v>
      </c>
      <c r="J40" s="1"/>
      <c r="K40" s="1">
        <v>1462</v>
      </c>
    </row>
    <row r="41" spans="2:11" x14ac:dyDescent="0.25">
      <c r="B41" s="2" t="s">
        <v>38</v>
      </c>
      <c r="C41" s="3" t="s">
        <v>109</v>
      </c>
      <c r="D41" s="3"/>
      <c r="E41" s="3"/>
      <c r="F41" s="3"/>
      <c r="G41" s="1">
        <v>186786</v>
      </c>
      <c r="H41" s="1"/>
      <c r="I41" s="1">
        <v>5429</v>
      </c>
      <c r="J41" s="1"/>
      <c r="K41" s="1">
        <v>775</v>
      </c>
    </row>
    <row r="42" spans="2:11" x14ac:dyDescent="0.25">
      <c r="B42" s="2" t="s">
        <v>39</v>
      </c>
      <c r="C42" s="3" t="s">
        <v>113</v>
      </c>
      <c r="D42" s="3"/>
      <c r="E42" s="3"/>
      <c r="F42" s="3"/>
      <c r="G42" s="1">
        <v>197996</v>
      </c>
      <c r="H42" s="1"/>
      <c r="I42" s="1">
        <v>9861</v>
      </c>
      <c r="J42" s="1"/>
      <c r="K42" s="1">
        <v>242</v>
      </c>
    </row>
    <row r="43" spans="2:11" x14ac:dyDescent="0.25">
      <c r="B43" s="2" t="s">
        <v>40</v>
      </c>
      <c r="C43" s="3" t="s">
        <v>106</v>
      </c>
      <c r="D43" s="3"/>
      <c r="E43" s="3"/>
      <c r="F43" s="3"/>
      <c r="G43" s="1">
        <v>149996</v>
      </c>
      <c r="H43" s="1"/>
      <c r="I43" s="1">
        <v>4496</v>
      </c>
      <c r="J43" s="1"/>
      <c r="K43" s="1">
        <v>154</v>
      </c>
    </row>
    <row r="44" spans="2:11" x14ac:dyDescent="0.25">
      <c r="B44" s="2" t="s">
        <v>41</v>
      </c>
      <c r="C44" s="3" t="s">
        <v>107</v>
      </c>
      <c r="D44" s="3"/>
      <c r="E44" s="3"/>
      <c r="F44" s="3"/>
      <c r="G44" s="1">
        <v>158305</v>
      </c>
      <c r="H44" s="1"/>
      <c r="I44" s="1">
        <v>655</v>
      </c>
      <c r="J44" s="1"/>
      <c r="K44" s="1">
        <v>2424</v>
      </c>
    </row>
    <row r="45" spans="2:11" x14ac:dyDescent="0.25">
      <c r="B45" s="2" t="s">
        <v>42</v>
      </c>
      <c r="C45" s="3" t="s">
        <v>112</v>
      </c>
      <c r="D45" s="3"/>
      <c r="E45" s="3"/>
      <c r="F45" s="3"/>
      <c r="G45" s="1">
        <v>33314</v>
      </c>
      <c r="H45" s="1"/>
      <c r="I45" s="1">
        <v>11426</v>
      </c>
      <c r="J45" s="1"/>
      <c r="K45" s="1">
        <v>420</v>
      </c>
    </row>
    <row r="46" spans="2:11" x14ac:dyDescent="0.25">
      <c r="B46" s="2" t="s">
        <v>43</v>
      </c>
      <c r="C46" s="3" t="s">
        <v>109</v>
      </c>
      <c r="D46" s="3"/>
      <c r="E46" s="3"/>
      <c r="F46" s="3"/>
      <c r="G46" s="1">
        <v>92935</v>
      </c>
      <c r="H46" s="1"/>
      <c r="I46" s="1">
        <v>10854</v>
      </c>
      <c r="J46" s="1"/>
      <c r="K46" s="1">
        <v>206</v>
      </c>
    </row>
    <row r="47" spans="2:11" x14ac:dyDescent="0.25">
      <c r="B47" s="2"/>
      <c r="C47" s="3"/>
      <c r="D47" s="3"/>
      <c r="E47" s="3"/>
      <c r="F47" s="3" t="s">
        <v>116</v>
      </c>
      <c r="G47" s="1">
        <f>SUM(G25:G46)</f>
        <v>2248499</v>
      </c>
      <c r="H47" s="1"/>
      <c r="I47" s="1">
        <f>SUM(I25:I46)</f>
        <v>143081</v>
      </c>
      <c r="J47" s="1"/>
      <c r="K47" s="1">
        <f>SUM(K25:K46)</f>
        <v>24563</v>
      </c>
    </row>
    <row r="48" spans="2:11" x14ac:dyDescent="0.25">
      <c r="B48" s="2"/>
      <c r="C48" s="3"/>
      <c r="D48" s="3"/>
      <c r="E48" s="3"/>
      <c r="F48" s="3"/>
      <c r="G48" s="1"/>
      <c r="H48" s="1"/>
      <c r="I48" s="1"/>
      <c r="J48" s="1"/>
      <c r="K48" s="1"/>
    </row>
    <row r="49" spans="2:11" x14ac:dyDescent="0.25">
      <c r="B49" s="2"/>
      <c r="C49" s="3"/>
      <c r="D49" s="3"/>
      <c r="E49" s="3"/>
      <c r="F49" s="3"/>
      <c r="G49" s="1"/>
      <c r="H49" s="1"/>
      <c r="I49" s="1"/>
      <c r="J49" s="1"/>
      <c r="K49" s="1"/>
    </row>
    <row r="50" spans="2:11" x14ac:dyDescent="0.25">
      <c r="B50" s="2" t="s">
        <v>44</v>
      </c>
      <c r="C50" s="3" t="s">
        <v>107</v>
      </c>
      <c r="D50" s="3"/>
      <c r="E50" s="3">
        <v>3</v>
      </c>
      <c r="F50" s="3"/>
      <c r="G50" s="1">
        <v>144401</v>
      </c>
      <c r="H50" s="1"/>
      <c r="I50" s="1">
        <v>6734</v>
      </c>
      <c r="J50" s="1"/>
      <c r="K50" s="1">
        <v>472</v>
      </c>
    </row>
    <row r="51" spans="2:11" x14ac:dyDescent="0.25">
      <c r="B51" s="2" t="s">
        <v>45</v>
      </c>
      <c r="C51" s="3" t="s">
        <v>111</v>
      </c>
      <c r="D51" s="3"/>
      <c r="E51" s="3"/>
      <c r="F51" s="3"/>
      <c r="G51" s="1">
        <v>152053</v>
      </c>
      <c r="H51" s="1"/>
      <c r="I51" s="1">
        <v>6631</v>
      </c>
      <c r="J51" s="1"/>
      <c r="K51" s="1">
        <v>1129</v>
      </c>
    </row>
    <row r="52" spans="2:11" x14ac:dyDescent="0.25">
      <c r="B52" s="2" t="s">
        <v>46</v>
      </c>
      <c r="C52" s="3" t="s">
        <v>113</v>
      </c>
      <c r="D52" s="3"/>
      <c r="E52" s="3"/>
      <c r="F52" s="3"/>
      <c r="G52" s="1">
        <v>167461</v>
      </c>
      <c r="H52" s="1"/>
      <c r="I52" s="1">
        <v>3842</v>
      </c>
      <c r="J52" s="1"/>
      <c r="K52" s="1">
        <v>442</v>
      </c>
    </row>
    <row r="53" spans="2:11" x14ac:dyDescent="0.25">
      <c r="B53" s="2" t="s">
        <v>47</v>
      </c>
      <c r="C53" s="3" t="s">
        <v>110</v>
      </c>
      <c r="D53" s="3"/>
      <c r="E53" s="3"/>
      <c r="F53" s="3"/>
      <c r="G53" s="1">
        <v>50884</v>
      </c>
      <c r="H53" s="1"/>
      <c r="I53" s="1">
        <v>3599</v>
      </c>
      <c r="J53" s="1"/>
      <c r="K53" s="1">
        <v>576</v>
      </c>
    </row>
    <row r="54" spans="2:11" x14ac:dyDescent="0.25">
      <c r="B54" s="2" t="s">
        <v>48</v>
      </c>
      <c r="C54" s="3" t="s">
        <v>111</v>
      </c>
      <c r="D54" s="3"/>
      <c r="E54" s="3"/>
      <c r="F54" s="3"/>
      <c r="G54" s="1">
        <v>64240</v>
      </c>
      <c r="H54" s="1"/>
      <c r="I54" s="1">
        <v>11819</v>
      </c>
      <c r="J54" s="1"/>
      <c r="K54" s="1">
        <v>533</v>
      </c>
    </row>
    <row r="55" spans="2:11" x14ac:dyDescent="0.25">
      <c r="B55" s="2" t="s">
        <v>49</v>
      </c>
      <c r="C55" s="3" t="s">
        <v>108</v>
      </c>
      <c r="D55" s="3"/>
      <c r="E55" s="3"/>
      <c r="F55" s="3"/>
      <c r="G55" s="1">
        <v>186229</v>
      </c>
      <c r="H55" s="1"/>
      <c r="I55" s="1">
        <v>4294</v>
      </c>
      <c r="J55" s="1"/>
      <c r="K55" s="1">
        <v>2488</v>
      </c>
    </row>
    <row r="56" spans="2:11" x14ac:dyDescent="0.25">
      <c r="B56" s="2" t="s">
        <v>50</v>
      </c>
      <c r="C56" s="3" t="s">
        <v>114</v>
      </c>
      <c r="D56" s="3"/>
      <c r="E56" s="3"/>
      <c r="F56" s="3"/>
      <c r="G56" s="1">
        <v>122424</v>
      </c>
      <c r="H56" s="1"/>
      <c r="I56" s="1">
        <v>10510</v>
      </c>
      <c r="J56" s="1"/>
      <c r="K56" s="1">
        <v>1678</v>
      </c>
    </row>
    <row r="57" spans="2:11" x14ac:dyDescent="0.25">
      <c r="B57" s="2" t="s">
        <v>51</v>
      </c>
      <c r="C57" s="3" t="s">
        <v>110</v>
      </c>
      <c r="D57" s="3"/>
      <c r="E57" s="3"/>
      <c r="F57" s="3"/>
      <c r="G57" s="1">
        <v>74431</v>
      </c>
      <c r="H57" s="1"/>
      <c r="I57" s="1">
        <v>10812</v>
      </c>
      <c r="J57" s="1"/>
      <c r="K57" s="1">
        <v>1544</v>
      </c>
    </row>
    <row r="58" spans="2:11" x14ac:dyDescent="0.25">
      <c r="B58" s="2" t="s">
        <v>52</v>
      </c>
      <c r="C58" s="3" t="s">
        <v>113</v>
      </c>
      <c r="D58" s="3"/>
      <c r="E58" s="3"/>
      <c r="F58" s="3"/>
      <c r="G58" s="1">
        <v>173729</v>
      </c>
      <c r="H58" s="1"/>
      <c r="I58" s="1">
        <v>7755</v>
      </c>
      <c r="J58" s="1"/>
      <c r="K58" s="1">
        <v>1708</v>
      </c>
    </row>
    <row r="59" spans="2:11" x14ac:dyDescent="0.25">
      <c r="B59" s="2" t="s">
        <v>53</v>
      </c>
      <c r="C59" s="3" t="s">
        <v>107</v>
      </c>
      <c r="D59" s="3"/>
      <c r="E59" s="3"/>
      <c r="F59" s="3"/>
      <c r="G59" s="1">
        <v>48727</v>
      </c>
      <c r="H59" s="1"/>
      <c r="I59" s="1">
        <v>1249</v>
      </c>
      <c r="J59" s="1"/>
      <c r="K59" s="1">
        <v>1023</v>
      </c>
    </row>
    <row r="60" spans="2:11" x14ac:dyDescent="0.25">
      <c r="B60" s="2" t="s">
        <v>54</v>
      </c>
      <c r="C60" s="3" t="s">
        <v>110</v>
      </c>
      <c r="D60" s="3"/>
      <c r="E60" s="3"/>
      <c r="F60" s="3"/>
      <c r="G60" s="1">
        <v>15727</v>
      </c>
      <c r="H60" s="1"/>
      <c r="I60" s="1">
        <v>8416</v>
      </c>
      <c r="J60" s="1"/>
      <c r="K60" s="1">
        <v>1297</v>
      </c>
    </row>
    <row r="61" spans="2:11" x14ac:dyDescent="0.25">
      <c r="B61" s="2" t="s">
        <v>55</v>
      </c>
      <c r="C61" s="3" t="s">
        <v>113</v>
      </c>
      <c r="D61" s="3"/>
      <c r="E61" s="3"/>
      <c r="F61" s="3"/>
      <c r="G61" s="1">
        <v>147417</v>
      </c>
      <c r="H61" s="1"/>
      <c r="I61" s="1">
        <v>6308</v>
      </c>
      <c r="J61" s="1"/>
      <c r="K61" s="1">
        <v>234</v>
      </c>
    </row>
    <row r="62" spans="2:11" x14ac:dyDescent="0.25">
      <c r="B62" s="2" t="s">
        <v>56</v>
      </c>
      <c r="C62" s="3" t="s">
        <v>113</v>
      </c>
      <c r="D62" s="3"/>
      <c r="E62" s="3"/>
      <c r="F62" s="3"/>
      <c r="G62" s="1">
        <v>50149</v>
      </c>
      <c r="H62" s="1"/>
      <c r="I62" s="1">
        <v>9097</v>
      </c>
      <c r="J62" s="1"/>
      <c r="K62" s="1">
        <v>1274</v>
      </c>
    </row>
    <row r="63" spans="2:11" x14ac:dyDescent="0.25">
      <c r="B63" s="2"/>
      <c r="C63" s="3"/>
      <c r="D63" s="3"/>
      <c r="E63" s="3"/>
      <c r="F63" s="3" t="s">
        <v>116</v>
      </c>
      <c r="G63" s="1">
        <f>SUM(G50:G62)</f>
        <v>1397872</v>
      </c>
      <c r="H63" s="1"/>
      <c r="I63" s="1">
        <f>SUM(I50:I62)</f>
        <v>91066</v>
      </c>
      <c r="J63" s="1"/>
      <c r="K63" s="1">
        <f>SUM(K50:K62)</f>
        <v>14398</v>
      </c>
    </row>
    <row r="64" spans="2:11" x14ac:dyDescent="0.25">
      <c r="B64" s="2"/>
      <c r="C64" s="3"/>
      <c r="D64" s="3"/>
      <c r="E64" s="3"/>
      <c r="F64" s="3"/>
      <c r="G64" s="1"/>
      <c r="H64" s="1"/>
      <c r="I64" s="1"/>
      <c r="J64" s="1"/>
      <c r="K64" s="1"/>
    </row>
    <row r="65" spans="2:11" x14ac:dyDescent="0.25">
      <c r="B65" s="2" t="s">
        <v>57</v>
      </c>
      <c r="C65" s="3" t="s">
        <v>113</v>
      </c>
      <c r="D65" s="3"/>
      <c r="E65" s="3">
        <v>41</v>
      </c>
      <c r="F65" s="3"/>
      <c r="G65" s="1">
        <v>118845</v>
      </c>
      <c r="H65" s="1"/>
      <c r="I65" s="1">
        <v>162</v>
      </c>
      <c r="J65" s="1"/>
      <c r="K65" s="1">
        <v>952</v>
      </c>
    </row>
    <row r="66" spans="2:11" x14ac:dyDescent="0.25">
      <c r="B66" s="2" t="s">
        <v>58</v>
      </c>
      <c r="C66" s="3" t="s">
        <v>109</v>
      </c>
      <c r="D66" s="3"/>
      <c r="E66" s="3"/>
      <c r="F66" s="3"/>
      <c r="G66" s="1">
        <v>168590</v>
      </c>
      <c r="H66" s="1"/>
      <c r="I66" s="1">
        <v>674</v>
      </c>
      <c r="J66" s="1"/>
      <c r="K66" s="1">
        <v>1526</v>
      </c>
    </row>
    <row r="67" spans="2:11" x14ac:dyDescent="0.25">
      <c r="B67" s="2" t="s">
        <v>59</v>
      </c>
      <c r="C67" s="3" t="s">
        <v>109</v>
      </c>
      <c r="D67" s="3"/>
      <c r="E67" s="3"/>
      <c r="F67" s="3"/>
      <c r="G67" s="1">
        <v>155791</v>
      </c>
      <c r="H67" s="1"/>
      <c r="I67" s="1">
        <v>5562</v>
      </c>
      <c r="J67" s="1"/>
      <c r="K67" s="1">
        <v>575</v>
      </c>
    </row>
    <row r="68" spans="2:11" x14ac:dyDescent="0.25">
      <c r="B68" s="2" t="s">
        <v>60</v>
      </c>
      <c r="C68" s="3" t="s">
        <v>106</v>
      </c>
      <c r="D68" s="3"/>
      <c r="E68" s="3"/>
      <c r="F68" s="3"/>
      <c r="G68" s="1">
        <v>95914</v>
      </c>
      <c r="H68" s="1"/>
      <c r="I68" s="1">
        <v>10863</v>
      </c>
      <c r="J68" s="1"/>
      <c r="K68" s="1">
        <v>2272</v>
      </c>
    </row>
    <row r="69" spans="2:11" x14ac:dyDescent="0.25">
      <c r="B69" s="2" t="s">
        <v>61</v>
      </c>
      <c r="C69" s="3" t="s">
        <v>106</v>
      </c>
      <c r="D69" s="3"/>
      <c r="E69" s="3"/>
      <c r="F69" s="3"/>
      <c r="G69" s="1">
        <v>52113</v>
      </c>
      <c r="H69" s="1"/>
      <c r="I69" s="1">
        <v>10792</v>
      </c>
      <c r="J69" s="1"/>
      <c r="K69" s="1">
        <v>1412</v>
      </c>
    </row>
    <row r="70" spans="2:11" x14ac:dyDescent="0.25">
      <c r="B70" s="2" t="s">
        <v>62</v>
      </c>
      <c r="C70" s="3" t="s">
        <v>106</v>
      </c>
      <c r="D70" s="3"/>
      <c r="E70" s="3"/>
      <c r="F70" s="3"/>
      <c r="G70" s="1">
        <v>66759</v>
      </c>
      <c r="H70" s="1"/>
      <c r="I70" s="1">
        <v>9559</v>
      </c>
      <c r="J70" s="1"/>
      <c r="K70" s="1">
        <v>1373</v>
      </c>
    </row>
    <row r="71" spans="2:11" x14ac:dyDescent="0.25">
      <c r="B71" s="2" t="s">
        <v>63</v>
      </c>
      <c r="C71" s="3" t="s">
        <v>114</v>
      </c>
      <c r="D71" s="3"/>
      <c r="E71" s="3"/>
      <c r="F71" s="3"/>
      <c r="G71" s="1">
        <v>185936</v>
      </c>
      <c r="H71" s="1"/>
      <c r="I71" s="1">
        <v>7781</v>
      </c>
      <c r="J71" s="1"/>
      <c r="K71" s="1">
        <v>442</v>
      </c>
    </row>
    <row r="72" spans="2:11" x14ac:dyDescent="0.25">
      <c r="B72" s="2" t="s">
        <v>64</v>
      </c>
      <c r="C72" s="3" t="s">
        <v>114</v>
      </c>
      <c r="D72" s="3"/>
      <c r="E72" s="3"/>
      <c r="F72" s="3"/>
      <c r="G72" s="1">
        <v>64350</v>
      </c>
      <c r="H72" s="1"/>
      <c r="I72" s="1">
        <v>11150</v>
      </c>
      <c r="J72" s="1"/>
      <c r="K72" s="1">
        <v>1736</v>
      </c>
    </row>
    <row r="73" spans="2:11" x14ac:dyDescent="0.25">
      <c r="B73" s="2" t="s">
        <v>65</v>
      </c>
      <c r="C73" s="3" t="s">
        <v>114</v>
      </c>
      <c r="D73" s="3"/>
      <c r="E73" s="3"/>
      <c r="F73" s="3"/>
      <c r="G73" s="1">
        <v>192434</v>
      </c>
      <c r="H73" s="1"/>
      <c r="I73" s="1">
        <v>11237</v>
      </c>
      <c r="J73" s="1"/>
      <c r="K73" s="1">
        <v>860</v>
      </c>
    </row>
    <row r="74" spans="2:11" x14ac:dyDescent="0.25">
      <c r="B74" s="2" t="s">
        <v>66</v>
      </c>
      <c r="C74" s="3" t="s">
        <v>107</v>
      </c>
      <c r="D74" s="3"/>
      <c r="E74" s="3"/>
      <c r="F74" s="3"/>
      <c r="G74" s="1">
        <v>78627</v>
      </c>
      <c r="H74" s="1"/>
      <c r="I74" s="1">
        <v>5375</v>
      </c>
      <c r="J74" s="1"/>
      <c r="K74" s="1">
        <v>37</v>
      </c>
    </row>
    <row r="75" spans="2:11" x14ac:dyDescent="0.25">
      <c r="B75" s="2" t="s">
        <v>67</v>
      </c>
      <c r="C75" s="3" t="s">
        <v>109</v>
      </c>
      <c r="D75" s="3"/>
      <c r="E75" s="3"/>
      <c r="F75" s="3"/>
      <c r="G75" s="1">
        <v>146583</v>
      </c>
      <c r="H75" s="1"/>
      <c r="I75" s="1">
        <v>11495</v>
      </c>
      <c r="J75" s="1"/>
      <c r="K75" s="1">
        <v>2411</v>
      </c>
    </row>
    <row r="76" spans="2:11" x14ac:dyDescent="0.25">
      <c r="B76" s="2" t="s">
        <v>68</v>
      </c>
      <c r="C76" s="3" t="s">
        <v>112</v>
      </c>
      <c r="D76" s="3"/>
      <c r="E76" s="3"/>
      <c r="F76" s="3"/>
      <c r="G76" s="1">
        <v>84559</v>
      </c>
      <c r="H76" s="1"/>
      <c r="I76" s="1">
        <v>11218</v>
      </c>
      <c r="J76" s="1"/>
      <c r="K76" s="1">
        <v>2000</v>
      </c>
    </row>
    <row r="77" spans="2:11" x14ac:dyDescent="0.25">
      <c r="B77" s="2" t="s">
        <v>69</v>
      </c>
      <c r="C77" s="3" t="s">
        <v>109</v>
      </c>
      <c r="D77" s="3"/>
      <c r="E77" s="3"/>
      <c r="F77" s="3"/>
      <c r="G77" s="1">
        <v>31697</v>
      </c>
      <c r="H77" s="1"/>
      <c r="I77" s="1">
        <v>6785</v>
      </c>
      <c r="J77" s="1"/>
      <c r="K77" s="1">
        <v>2321</v>
      </c>
    </row>
    <row r="78" spans="2:11" x14ac:dyDescent="0.25">
      <c r="B78" s="2" t="s">
        <v>70</v>
      </c>
      <c r="C78" s="3" t="s">
        <v>107</v>
      </c>
      <c r="D78" s="3"/>
      <c r="E78" s="3"/>
      <c r="F78" s="3"/>
      <c r="G78" s="1">
        <v>73352</v>
      </c>
      <c r="H78" s="1"/>
      <c r="I78" s="1">
        <v>510</v>
      </c>
      <c r="J78" s="1"/>
      <c r="K78" s="1">
        <v>1004</v>
      </c>
    </row>
    <row r="79" spans="2:11" x14ac:dyDescent="0.25">
      <c r="B79" s="2" t="s">
        <v>71</v>
      </c>
      <c r="C79" s="3" t="s">
        <v>109</v>
      </c>
      <c r="D79" s="3"/>
      <c r="E79" s="3"/>
      <c r="F79" s="3"/>
      <c r="G79" s="1">
        <v>160395</v>
      </c>
      <c r="H79" s="1"/>
      <c r="I79" s="1">
        <v>6498</v>
      </c>
      <c r="J79" s="1"/>
      <c r="K79" s="1">
        <v>585</v>
      </c>
    </row>
    <row r="80" spans="2:11" x14ac:dyDescent="0.25">
      <c r="B80" s="2" t="s">
        <v>72</v>
      </c>
      <c r="C80" s="3" t="s">
        <v>110</v>
      </c>
      <c r="D80" s="3"/>
      <c r="E80" s="3"/>
      <c r="F80" s="3"/>
      <c r="G80" s="1">
        <v>83491</v>
      </c>
      <c r="H80" s="1"/>
      <c r="I80" s="1">
        <v>3919</v>
      </c>
      <c r="J80" s="1"/>
      <c r="K80" s="1">
        <v>1026</v>
      </c>
    </row>
    <row r="81" spans="2:11" x14ac:dyDescent="0.25">
      <c r="B81" s="2"/>
      <c r="C81" s="3"/>
      <c r="D81" s="3"/>
      <c r="E81" s="3"/>
      <c r="F81" s="3" t="s">
        <v>116</v>
      </c>
      <c r="G81" s="1">
        <f>SUM(G65:G80)</f>
        <v>1759436</v>
      </c>
      <c r="H81" s="1"/>
      <c r="I81" s="1">
        <f t="shared" ref="I81:K81" si="0">SUM(I65:I80)</f>
        <v>113580</v>
      </c>
      <c r="J81" s="1"/>
      <c r="K81" s="1">
        <f t="shared" si="0"/>
        <v>20532</v>
      </c>
    </row>
    <row r="82" spans="2:11" x14ac:dyDescent="0.25">
      <c r="B82" s="2"/>
      <c r="C82" s="3"/>
      <c r="D82" s="3"/>
      <c r="E82" s="3"/>
      <c r="F82" s="3"/>
      <c r="G82" s="1"/>
      <c r="H82" s="1"/>
      <c r="I82" s="1"/>
      <c r="J82" s="1"/>
      <c r="K82" s="1"/>
    </row>
    <row r="83" spans="2:11" x14ac:dyDescent="0.25">
      <c r="B83" s="2"/>
      <c r="C83" s="3"/>
      <c r="D83" s="3"/>
      <c r="E83" s="3"/>
      <c r="F83" s="3"/>
      <c r="G83" s="1"/>
      <c r="H83" s="1"/>
      <c r="I83" s="1"/>
      <c r="J83" s="1"/>
      <c r="K83" s="1"/>
    </row>
    <row r="84" spans="2:11" x14ac:dyDescent="0.25">
      <c r="B84" s="2"/>
      <c r="C84" s="3"/>
      <c r="D84" s="3"/>
      <c r="E84" s="3"/>
      <c r="F84" s="3"/>
      <c r="G84" s="1"/>
      <c r="H84" s="1"/>
      <c r="I84" s="1"/>
      <c r="J84" s="1"/>
      <c r="K84" s="1"/>
    </row>
    <row r="85" spans="2:11" x14ac:dyDescent="0.25">
      <c r="B85" s="2" t="s">
        <v>73</v>
      </c>
      <c r="C85" s="3" t="s">
        <v>114</v>
      </c>
      <c r="D85" s="3"/>
      <c r="E85" s="3">
        <v>25</v>
      </c>
      <c r="F85" s="3"/>
      <c r="G85" s="1">
        <v>195571</v>
      </c>
      <c r="H85" s="1"/>
      <c r="I85" s="1">
        <v>10280</v>
      </c>
      <c r="J85" s="1"/>
      <c r="K85" s="1">
        <v>475</v>
      </c>
    </row>
    <row r="86" spans="2:11" x14ac:dyDescent="0.25">
      <c r="B86" s="2" t="s">
        <v>74</v>
      </c>
      <c r="C86" s="3" t="s">
        <v>105</v>
      </c>
      <c r="D86" s="3"/>
      <c r="E86" s="3"/>
      <c r="F86" s="3"/>
      <c r="G86" s="1">
        <v>130614</v>
      </c>
      <c r="H86" s="1"/>
      <c r="I86" s="1">
        <v>7261</v>
      </c>
      <c r="J86" s="1"/>
      <c r="K86" s="1">
        <v>1065</v>
      </c>
    </row>
    <row r="87" spans="2:11" x14ac:dyDescent="0.25">
      <c r="B87" s="2" t="s">
        <v>75</v>
      </c>
      <c r="C87" s="3" t="s">
        <v>107</v>
      </c>
      <c r="D87" s="3"/>
      <c r="E87" s="3"/>
      <c r="F87" s="3"/>
      <c r="G87" s="1">
        <v>156385</v>
      </c>
      <c r="H87" s="1"/>
      <c r="I87" s="1">
        <v>6570</v>
      </c>
      <c r="J87" s="1"/>
      <c r="K87" s="1">
        <v>21</v>
      </c>
    </row>
    <row r="88" spans="2:11" x14ac:dyDescent="0.25">
      <c r="B88" s="2" t="s">
        <v>76</v>
      </c>
      <c r="C88" s="3" t="s">
        <v>109</v>
      </c>
      <c r="D88" s="3"/>
      <c r="E88" s="3"/>
      <c r="F88" s="3"/>
      <c r="G88" s="1">
        <v>47771</v>
      </c>
      <c r="H88" s="1"/>
      <c r="I88" s="1">
        <v>2611</v>
      </c>
      <c r="J88" s="1"/>
      <c r="K88" s="1">
        <v>1296</v>
      </c>
    </row>
    <row r="89" spans="2:11" x14ac:dyDescent="0.25">
      <c r="B89" s="2" t="s">
        <v>77</v>
      </c>
      <c r="C89" s="3" t="s">
        <v>114</v>
      </c>
      <c r="D89" s="3"/>
      <c r="E89" s="3"/>
      <c r="F89" s="3"/>
      <c r="G89" s="1">
        <v>83745</v>
      </c>
      <c r="H89" s="1"/>
      <c r="I89" s="1">
        <v>11531</v>
      </c>
      <c r="J89" s="1"/>
      <c r="K89" s="1">
        <v>1096</v>
      </c>
    </row>
    <row r="90" spans="2:11" x14ac:dyDescent="0.25">
      <c r="B90" s="2" t="s">
        <v>78</v>
      </c>
      <c r="C90" s="3" t="s">
        <v>109</v>
      </c>
      <c r="D90" s="3"/>
      <c r="E90" s="3"/>
      <c r="F90" s="3"/>
      <c r="G90" s="1">
        <v>118023</v>
      </c>
      <c r="H90" s="1"/>
      <c r="I90" s="1">
        <v>8716</v>
      </c>
      <c r="J90" s="1"/>
      <c r="K90" s="1">
        <v>1624</v>
      </c>
    </row>
    <row r="91" spans="2:11" x14ac:dyDescent="0.25">
      <c r="B91" s="2" t="s">
        <v>79</v>
      </c>
      <c r="C91" s="3" t="s">
        <v>106</v>
      </c>
      <c r="D91" s="3"/>
      <c r="E91" s="3"/>
      <c r="F91" s="3"/>
      <c r="G91" s="1">
        <v>60202</v>
      </c>
      <c r="H91" s="1"/>
      <c r="I91" s="1">
        <v>4328</v>
      </c>
      <c r="J91" s="1"/>
      <c r="K91" s="1">
        <v>2361</v>
      </c>
    </row>
    <row r="92" spans="2:11" x14ac:dyDescent="0.25">
      <c r="B92" s="2" t="s">
        <v>80</v>
      </c>
      <c r="C92" s="3" t="s">
        <v>107</v>
      </c>
      <c r="D92" s="3"/>
      <c r="E92" s="3"/>
      <c r="F92" s="3"/>
      <c r="G92" s="1">
        <v>179538</v>
      </c>
      <c r="H92" s="1"/>
      <c r="I92" s="1">
        <v>1156</v>
      </c>
      <c r="J92" s="1"/>
      <c r="K92" s="1">
        <v>35</v>
      </c>
    </row>
    <row r="93" spans="2:11" x14ac:dyDescent="0.25">
      <c r="B93" s="2" t="s">
        <v>81</v>
      </c>
      <c r="C93" s="3" t="s">
        <v>109</v>
      </c>
      <c r="D93" s="3"/>
      <c r="E93" s="3"/>
      <c r="F93" s="3"/>
      <c r="G93" s="1">
        <v>89020</v>
      </c>
      <c r="H93" s="1"/>
      <c r="I93" s="1">
        <v>2452</v>
      </c>
      <c r="J93" s="1"/>
      <c r="K93" s="1">
        <v>592</v>
      </c>
    </row>
    <row r="94" spans="2:11" x14ac:dyDescent="0.25">
      <c r="B94" s="2" t="s">
        <v>82</v>
      </c>
      <c r="C94" s="3" t="s">
        <v>112</v>
      </c>
      <c r="D94" s="3"/>
      <c r="E94" s="3"/>
      <c r="F94" s="3"/>
      <c r="G94" s="1">
        <v>69986</v>
      </c>
      <c r="H94" s="1"/>
      <c r="I94" s="1">
        <v>8141</v>
      </c>
      <c r="J94" s="1"/>
      <c r="K94" s="1">
        <v>1605</v>
      </c>
    </row>
    <row r="95" spans="2:11" x14ac:dyDescent="0.25">
      <c r="B95" s="2" t="s">
        <v>83</v>
      </c>
      <c r="C95" s="3" t="s">
        <v>111</v>
      </c>
      <c r="D95" s="3"/>
      <c r="E95" s="3"/>
      <c r="F95" s="3"/>
      <c r="G95" s="1">
        <v>105448</v>
      </c>
      <c r="H95" s="1"/>
      <c r="I95" s="1">
        <v>11148</v>
      </c>
      <c r="J95" s="1"/>
      <c r="K95" s="1">
        <v>1989</v>
      </c>
    </row>
    <row r="96" spans="2:11" x14ac:dyDescent="0.25">
      <c r="B96" s="2" t="s">
        <v>84</v>
      </c>
      <c r="C96" s="3" t="s">
        <v>109</v>
      </c>
      <c r="D96" s="3"/>
      <c r="E96" s="3"/>
      <c r="F96" s="3"/>
      <c r="G96" s="1">
        <v>32217</v>
      </c>
      <c r="H96" s="1"/>
      <c r="I96" s="1">
        <v>2018</v>
      </c>
      <c r="J96" s="1"/>
      <c r="K96" s="1">
        <v>1593</v>
      </c>
    </row>
    <row r="97" spans="2:11" x14ac:dyDescent="0.25">
      <c r="B97" s="2" t="s">
        <v>85</v>
      </c>
      <c r="C97" s="3" t="s">
        <v>110</v>
      </c>
      <c r="D97" s="3"/>
      <c r="E97" s="3"/>
      <c r="F97" s="3"/>
      <c r="G97" s="1">
        <v>179442</v>
      </c>
      <c r="H97" s="1"/>
      <c r="I97" s="1">
        <v>4185</v>
      </c>
      <c r="J97" s="1"/>
      <c r="K97" s="1">
        <v>2405</v>
      </c>
    </row>
    <row r="98" spans="2:11" x14ac:dyDescent="0.25">
      <c r="B98" s="2" t="s">
        <v>86</v>
      </c>
      <c r="C98" s="3" t="s">
        <v>114</v>
      </c>
      <c r="D98" s="3"/>
      <c r="E98" s="3"/>
      <c r="F98" s="3"/>
      <c r="G98" s="1">
        <v>180278</v>
      </c>
      <c r="H98" s="1"/>
      <c r="I98" s="1">
        <v>2399</v>
      </c>
      <c r="J98" s="1"/>
      <c r="K98" s="1">
        <v>107</v>
      </c>
    </row>
    <row r="99" spans="2:11" x14ac:dyDescent="0.25">
      <c r="B99" s="2" t="s">
        <v>87</v>
      </c>
      <c r="C99" s="3" t="s">
        <v>113</v>
      </c>
      <c r="D99" s="3"/>
      <c r="E99" s="3"/>
      <c r="F99" s="3"/>
      <c r="G99" s="1">
        <v>65754</v>
      </c>
      <c r="H99" s="1"/>
      <c r="I99" s="1">
        <v>8465</v>
      </c>
      <c r="J99" s="1"/>
      <c r="K99" s="1">
        <v>1140</v>
      </c>
    </row>
    <row r="100" spans="2:11" x14ac:dyDescent="0.25">
      <c r="B100" s="2" t="s">
        <v>88</v>
      </c>
      <c r="C100" s="3" t="s">
        <v>108</v>
      </c>
      <c r="D100" s="3"/>
      <c r="E100" s="3"/>
      <c r="F100" s="3"/>
      <c r="G100" s="1">
        <v>61337</v>
      </c>
      <c r="H100" s="1"/>
      <c r="I100" s="1">
        <v>616</v>
      </c>
      <c r="J100" s="1"/>
      <c r="K100" s="1">
        <v>512</v>
      </c>
    </row>
    <row r="101" spans="2:11" x14ac:dyDescent="0.25">
      <c r="B101" s="2" t="s">
        <v>89</v>
      </c>
      <c r="C101" s="3" t="s">
        <v>109</v>
      </c>
      <c r="D101" s="3"/>
      <c r="E101" s="3"/>
      <c r="F101" s="3"/>
      <c r="G101" s="1">
        <v>43236</v>
      </c>
      <c r="H101" s="1"/>
      <c r="I101" s="1">
        <v>1503</v>
      </c>
      <c r="J101" s="1"/>
      <c r="K101" s="1">
        <v>2431</v>
      </c>
    </row>
    <row r="102" spans="2:11" x14ac:dyDescent="0.25">
      <c r="B102" s="2"/>
      <c r="C102" s="3"/>
      <c r="D102" s="3"/>
      <c r="E102" s="3"/>
      <c r="F102" s="3" t="s">
        <v>116</v>
      </c>
      <c r="G102" s="1">
        <f>SUM(G85:G101)</f>
        <v>1798567</v>
      </c>
      <c r="H102" s="1"/>
      <c r="I102" s="1">
        <f t="shared" ref="I102:K102" si="1">SUM(I85:I101)</f>
        <v>93380</v>
      </c>
      <c r="J102" s="1"/>
      <c r="K102" s="1">
        <f t="shared" si="1"/>
        <v>20347</v>
      </c>
    </row>
    <row r="103" spans="2:11" x14ac:dyDescent="0.25">
      <c r="B103" s="2"/>
      <c r="C103" s="3"/>
      <c r="D103" s="3"/>
      <c r="E103" s="3"/>
      <c r="F103" s="3"/>
      <c r="G103" s="1"/>
      <c r="H103" s="1"/>
      <c r="I103" s="1"/>
      <c r="J103" s="1"/>
      <c r="K103" s="1"/>
    </row>
    <row r="104" spans="2:11" x14ac:dyDescent="0.25">
      <c r="B104" s="2"/>
      <c r="C104" s="3"/>
      <c r="D104" s="3"/>
      <c r="E104" s="3"/>
      <c r="F104" s="3"/>
      <c r="G104" s="1"/>
      <c r="H104" s="1"/>
      <c r="I104" s="1"/>
      <c r="J104" s="1"/>
      <c r="K104" s="1"/>
    </row>
    <row r="105" spans="2:11" x14ac:dyDescent="0.25">
      <c r="B105" s="2" t="s">
        <v>90</v>
      </c>
      <c r="C105" s="3" t="s">
        <v>108</v>
      </c>
      <c r="D105" s="3"/>
      <c r="E105" s="3">
        <v>8</v>
      </c>
      <c r="F105" s="3"/>
      <c r="G105" s="1">
        <v>24615</v>
      </c>
      <c r="H105" s="1"/>
      <c r="I105" s="1">
        <v>10737</v>
      </c>
      <c r="J105" s="1"/>
      <c r="K105" s="1">
        <v>558</v>
      </c>
    </row>
    <row r="106" spans="2:11" x14ac:dyDescent="0.25">
      <c r="B106" s="2" t="s">
        <v>91</v>
      </c>
      <c r="C106" s="3" t="s">
        <v>111</v>
      </c>
      <c r="D106" s="3"/>
      <c r="E106" s="3"/>
      <c r="F106" s="3"/>
      <c r="G106" s="1">
        <v>32996</v>
      </c>
      <c r="H106" s="1"/>
      <c r="I106" s="1">
        <v>5450</v>
      </c>
      <c r="J106" s="1"/>
      <c r="K106" s="1">
        <v>1775</v>
      </c>
    </row>
    <row r="107" spans="2:11" x14ac:dyDescent="0.25">
      <c r="B107" s="2" t="s">
        <v>92</v>
      </c>
      <c r="C107" s="3" t="s">
        <v>109</v>
      </c>
      <c r="D107" s="3"/>
      <c r="E107" s="3"/>
      <c r="F107" s="3"/>
      <c r="G107" s="1">
        <v>190423</v>
      </c>
      <c r="H107" s="1"/>
      <c r="I107" s="1">
        <v>5100</v>
      </c>
      <c r="J107" s="1"/>
      <c r="K107" s="1">
        <v>306</v>
      </c>
    </row>
    <row r="108" spans="2:11" x14ac:dyDescent="0.25">
      <c r="B108" s="2" t="s">
        <v>93</v>
      </c>
      <c r="C108" s="3" t="s">
        <v>113</v>
      </c>
      <c r="D108" s="3"/>
      <c r="E108" s="3"/>
      <c r="F108" s="3"/>
      <c r="G108" s="1">
        <v>132558</v>
      </c>
      <c r="H108" s="1"/>
      <c r="I108" s="1">
        <v>2892</v>
      </c>
      <c r="J108" s="1"/>
      <c r="K108" s="1">
        <v>758</v>
      </c>
    </row>
    <row r="109" spans="2:11" x14ac:dyDescent="0.25">
      <c r="B109" s="2" t="s">
        <v>94</v>
      </c>
      <c r="C109" s="3" t="s">
        <v>112</v>
      </c>
      <c r="D109" s="3"/>
      <c r="E109" s="3"/>
      <c r="F109" s="3"/>
      <c r="G109" s="1">
        <v>182103</v>
      </c>
      <c r="H109" s="1"/>
      <c r="I109" s="1">
        <v>5492</v>
      </c>
      <c r="J109" s="1"/>
      <c r="K109" s="1">
        <v>1604</v>
      </c>
    </row>
    <row r="110" spans="2:11" x14ac:dyDescent="0.25">
      <c r="B110" s="2" t="s">
        <v>95</v>
      </c>
      <c r="C110" s="3" t="s">
        <v>109</v>
      </c>
      <c r="D110" s="3"/>
      <c r="E110" s="3"/>
      <c r="F110" s="3"/>
      <c r="G110" s="1">
        <v>52836</v>
      </c>
      <c r="H110" s="1"/>
      <c r="I110" s="1">
        <v>7408</v>
      </c>
      <c r="J110" s="1"/>
      <c r="K110" s="1">
        <v>864</v>
      </c>
    </row>
    <row r="111" spans="2:11" x14ac:dyDescent="0.25">
      <c r="B111" s="2" t="s">
        <v>96</v>
      </c>
      <c r="C111" s="3" t="s">
        <v>112</v>
      </c>
      <c r="D111" s="3"/>
      <c r="E111" s="3"/>
      <c r="F111" s="3"/>
      <c r="G111" s="1">
        <v>174664</v>
      </c>
      <c r="H111" s="1"/>
      <c r="I111" s="1">
        <v>4699</v>
      </c>
      <c r="J111" s="1"/>
      <c r="K111" s="1">
        <v>868</v>
      </c>
    </row>
    <row r="112" spans="2:11" x14ac:dyDescent="0.25">
      <c r="B112" s="2" t="s">
        <v>97</v>
      </c>
      <c r="C112" s="3" t="s">
        <v>114</v>
      </c>
      <c r="D112" s="3"/>
      <c r="E112" s="3"/>
      <c r="F112" s="3"/>
      <c r="G112" s="1">
        <v>146573</v>
      </c>
      <c r="H112" s="1"/>
      <c r="I112" s="1">
        <v>1225</v>
      </c>
      <c r="J112" s="1"/>
      <c r="K112" s="1">
        <v>681</v>
      </c>
    </row>
    <row r="113" spans="2:11" x14ac:dyDescent="0.25">
      <c r="B113" s="2" t="s">
        <v>98</v>
      </c>
      <c r="C113" s="3" t="s">
        <v>106</v>
      </c>
      <c r="D113" s="3"/>
      <c r="E113" s="3"/>
      <c r="F113" s="3"/>
      <c r="G113" s="1">
        <v>101257</v>
      </c>
      <c r="H113" s="1"/>
      <c r="I113" s="1">
        <v>3083</v>
      </c>
      <c r="J113" s="1"/>
      <c r="K113" s="1">
        <v>477</v>
      </c>
    </row>
    <row r="114" spans="2:11" x14ac:dyDescent="0.25">
      <c r="B114" s="2" t="s">
        <v>99</v>
      </c>
      <c r="C114" s="3" t="s">
        <v>112</v>
      </c>
      <c r="D114" s="3"/>
      <c r="E114" s="3"/>
      <c r="F114" s="3"/>
      <c r="G114" s="1">
        <v>95174</v>
      </c>
      <c r="H114" s="1"/>
      <c r="I114" s="1">
        <v>10162</v>
      </c>
      <c r="J114" s="1"/>
      <c r="K114" s="1">
        <v>1617</v>
      </c>
    </row>
    <row r="115" spans="2:11" x14ac:dyDescent="0.25">
      <c r="B115" s="2" t="s">
        <v>100</v>
      </c>
      <c r="C115" s="3" t="s">
        <v>108</v>
      </c>
      <c r="D115" s="3"/>
      <c r="E115" s="3"/>
      <c r="F115" s="3"/>
      <c r="G115" s="1">
        <v>61239</v>
      </c>
      <c r="H115" s="1"/>
      <c r="I115" s="1">
        <v>11868</v>
      </c>
      <c r="J115" s="1"/>
      <c r="K115" s="1">
        <v>2088</v>
      </c>
    </row>
    <row r="116" spans="2:11" x14ac:dyDescent="0.25">
      <c r="B116" s="1"/>
      <c r="C116" s="1"/>
      <c r="D116" s="1"/>
      <c r="E116" s="1"/>
      <c r="F116" s="3" t="s">
        <v>116</v>
      </c>
      <c r="G116" s="1">
        <f>SUM(G105:G115)</f>
        <v>1194438</v>
      </c>
      <c r="H116" s="1"/>
      <c r="I116" s="1">
        <f t="shared" ref="I116:K116" si="2">SUM(I105:I115)</f>
        <v>68116</v>
      </c>
      <c r="J116" s="1"/>
      <c r="K116" s="1">
        <f t="shared" si="2"/>
        <v>11596</v>
      </c>
    </row>
    <row r="117" spans="2:11" x14ac:dyDescent="0.25">
      <c r="B117" s="1"/>
      <c r="C117" s="1"/>
      <c r="D117" s="1"/>
      <c r="E117" s="1" t="s">
        <v>117</v>
      </c>
      <c r="F117" s="1"/>
      <c r="G117" s="1">
        <f>G116+G102+G81+G63+G47+G23</f>
        <v>10736841</v>
      </c>
      <c r="H117" s="1"/>
      <c r="I117" s="1">
        <f t="shared" ref="I117:K117" si="3">I116+I102+I81+I63+I47+I23</f>
        <v>626735</v>
      </c>
      <c r="J117" s="1"/>
      <c r="K117" s="1">
        <f t="shared" si="3"/>
        <v>116147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A9BB-D053-4030-A033-3FD69F1FC8DC}">
  <dimension ref="A1:T101"/>
  <sheetViews>
    <sheetView workbookViewId="0">
      <selection activeCell="A101" sqref="A101"/>
    </sheetView>
  </sheetViews>
  <sheetFormatPr defaultRowHeight="9.9499999999999993" customHeight="1" x14ac:dyDescent="0.25"/>
  <cols>
    <col min="1" max="1" width="4.28515625" bestFit="1" customWidth="1"/>
    <col min="2" max="2" width="15.28515625" bestFit="1" customWidth="1"/>
    <col min="3" max="3" width="7.5703125" bestFit="1" customWidth="1"/>
    <col min="4" max="4" width="7.7109375" bestFit="1" customWidth="1"/>
    <col min="5" max="5" width="8" bestFit="1" customWidth="1"/>
    <col min="6" max="6" width="6.85546875" bestFit="1" customWidth="1"/>
    <col min="7" max="7" width="9.5703125" bestFit="1" customWidth="1"/>
  </cols>
  <sheetData>
    <row r="1" spans="1:20" ht="12" customHeight="1" x14ac:dyDescent="0.25">
      <c r="A1" s="7" t="s">
        <v>138</v>
      </c>
      <c r="B1" s="7" t="s">
        <v>0</v>
      </c>
      <c r="C1" s="7" t="s">
        <v>101</v>
      </c>
      <c r="D1" s="7" t="s">
        <v>115</v>
      </c>
      <c r="E1" s="7" t="s">
        <v>102</v>
      </c>
      <c r="F1" s="7" t="s">
        <v>103</v>
      </c>
      <c r="G1" s="7" t="s">
        <v>104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x14ac:dyDescent="0.25">
      <c r="A2" s="1">
        <v>1</v>
      </c>
      <c r="B2" s="2" t="s">
        <v>1</v>
      </c>
      <c r="C2" s="3" t="s">
        <v>106</v>
      </c>
      <c r="D2" s="3">
        <v>1</v>
      </c>
      <c r="E2" s="6">
        <v>180451</v>
      </c>
      <c r="F2" s="6">
        <v>11784</v>
      </c>
      <c r="G2" s="6">
        <v>741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 customHeight="1" x14ac:dyDescent="0.25">
      <c r="A3" s="1">
        <v>2</v>
      </c>
      <c r="B3" s="2" t="s">
        <v>2</v>
      </c>
      <c r="C3" s="3" t="s">
        <v>113</v>
      </c>
      <c r="D3" s="3">
        <v>1</v>
      </c>
      <c r="E3" s="6">
        <v>57070</v>
      </c>
      <c r="F3" s="6">
        <v>1555</v>
      </c>
      <c r="G3" s="6">
        <v>654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customHeight="1" x14ac:dyDescent="0.25">
      <c r="A4" s="1">
        <v>3</v>
      </c>
      <c r="B4" s="2" t="s">
        <v>3</v>
      </c>
      <c r="C4" s="3" t="s">
        <v>105</v>
      </c>
      <c r="D4" s="3">
        <v>1</v>
      </c>
      <c r="E4" s="6">
        <v>149824</v>
      </c>
      <c r="F4" s="6">
        <v>2956</v>
      </c>
      <c r="G4" s="6">
        <v>2301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" customHeight="1" x14ac:dyDescent="0.25">
      <c r="A5" s="1">
        <v>4</v>
      </c>
      <c r="B5" s="2" t="s">
        <v>4</v>
      </c>
      <c r="C5" s="3" t="s">
        <v>106</v>
      </c>
      <c r="D5" s="3">
        <v>1</v>
      </c>
      <c r="E5" s="6">
        <v>192043</v>
      </c>
      <c r="F5" s="6">
        <v>9785</v>
      </c>
      <c r="G5" s="6">
        <v>1004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" customHeight="1" x14ac:dyDescent="0.25">
      <c r="A6" s="1">
        <v>5</v>
      </c>
      <c r="B6" s="2" t="s">
        <v>5</v>
      </c>
      <c r="C6" s="3" t="s">
        <v>107</v>
      </c>
      <c r="D6" s="3">
        <v>1</v>
      </c>
      <c r="E6" s="6">
        <v>19248</v>
      </c>
      <c r="F6" s="6">
        <v>3732</v>
      </c>
      <c r="G6" s="6">
        <v>668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" customHeight="1" x14ac:dyDescent="0.25">
      <c r="A7" s="1">
        <v>6</v>
      </c>
      <c r="B7" s="2" t="s">
        <v>6</v>
      </c>
      <c r="C7" s="3" t="s">
        <v>114</v>
      </c>
      <c r="D7" s="3">
        <v>1</v>
      </c>
      <c r="E7" s="6">
        <v>80223</v>
      </c>
      <c r="F7" s="6">
        <v>8027</v>
      </c>
      <c r="G7" s="6">
        <v>2172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" customHeight="1" x14ac:dyDescent="0.25">
      <c r="A8" s="1">
        <v>7</v>
      </c>
      <c r="B8" s="2" t="s">
        <v>7</v>
      </c>
      <c r="C8" s="3" t="s">
        <v>106</v>
      </c>
      <c r="D8" s="3">
        <v>1</v>
      </c>
      <c r="E8" s="6">
        <v>49637</v>
      </c>
      <c r="F8" s="6">
        <v>1772</v>
      </c>
      <c r="G8" s="6">
        <v>1663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" customHeight="1" x14ac:dyDescent="0.25">
      <c r="A9" s="1">
        <v>8</v>
      </c>
      <c r="B9" s="2" t="s">
        <v>8</v>
      </c>
      <c r="C9" s="3" t="s">
        <v>113</v>
      </c>
      <c r="D9" s="3">
        <v>1</v>
      </c>
      <c r="E9" s="6">
        <v>197180</v>
      </c>
      <c r="F9" s="6">
        <v>1002</v>
      </c>
      <c r="G9" s="6">
        <v>1950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" customHeight="1" x14ac:dyDescent="0.25">
      <c r="A10" s="1">
        <v>9</v>
      </c>
      <c r="B10" s="2" t="s">
        <v>9</v>
      </c>
      <c r="C10" s="3" t="s">
        <v>114</v>
      </c>
      <c r="D10" s="3">
        <v>1</v>
      </c>
      <c r="E10" s="6">
        <v>124152</v>
      </c>
      <c r="F10" s="6">
        <v>564</v>
      </c>
      <c r="G10" s="6">
        <v>568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" customHeight="1" x14ac:dyDescent="0.25">
      <c r="A11" s="1">
        <v>10</v>
      </c>
      <c r="B11" s="2" t="s">
        <v>10</v>
      </c>
      <c r="C11" s="3" t="s">
        <v>110</v>
      </c>
      <c r="D11" s="3">
        <v>1</v>
      </c>
      <c r="E11" s="6">
        <v>129098</v>
      </c>
      <c r="F11" s="6">
        <v>1862</v>
      </c>
      <c r="G11" s="6">
        <v>2188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" customHeight="1" x14ac:dyDescent="0.25">
      <c r="A12" s="1">
        <v>11</v>
      </c>
      <c r="B12" s="2" t="s">
        <v>11</v>
      </c>
      <c r="C12" s="3" t="s">
        <v>113</v>
      </c>
      <c r="D12" s="3">
        <v>1</v>
      </c>
      <c r="E12" s="6">
        <v>135804</v>
      </c>
      <c r="F12" s="6">
        <v>3783</v>
      </c>
      <c r="G12" s="6">
        <v>169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" customHeight="1" x14ac:dyDescent="0.25">
      <c r="A13" s="1">
        <v>12</v>
      </c>
      <c r="B13" s="2" t="s">
        <v>12</v>
      </c>
      <c r="C13" s="3" t="s">
        <v>107</v>
      </c>
      <c r="D13" s="3">
        <v>1</v>
      </c>
      <c r="E13" s="6">
        <v>106254</v>
      </c>
      <c r="F13" s="6">
        <v>6104</v>
      </c>
      <c r="G13" s="6">
        <v>584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" customHeight="1" x14ac:dyDescent="0.25">
      <c r="A14" s="1">
        <v>13</v>
      </c>
      <c r="B14" s="2" t="s">
        <v>13</v>
      </c>
      <c r="C14" s="3" t="s">
        <v>113</v>
      </c>
      <c r="D14" s="3">
        <v>1</v>
      </c>
      <c r="E14" s="6">
        <v>96575</v>
      </c>
      <c r="F14" s="6">
        <v>4061</v>
      </c>
      <c r="G14" s="6">
        <v>333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" customHeight="1" x14ac:dyDescent="0.25">
      <c r="A15" s="1">
        <v>14</v>
      </c>
      <c r="B15" s="2" t="s">
        <v>14</v>
      </c>
      <c r="C15" s="3" t="s">
        <v>110</v>
      </c>
      <c r="D15" s="3">
        <v>1</v>
      </c>
      <c r="E15" s="6">
        <v>39501</v>
      </c>
      <c r="F15" s="6">
        <v>9784</v>
      </c>
      <c r="G15" s="6">
        <v>118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" customHeight="1" x14ac:dyDescent="0.25">
      <c r="A16" s="1">
        <v>15</v>
      </c>
      <c r="B16" s="2" t="s">
        <v>15</v>
      </c>
      <c r="C16" s="3" t="s">
        <v>111</v>
      </c>
      <c r="D16" s="3">
        <v>1</v>
      </c>
      <c r="E16" s="6">
        <v>156371</v>
      </c>
      <c r="F16" s="6">
        <v>2063</v>
      </c>
      <c r="G16" s="6">
        <v>2002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" customHeight="1" x14ac:dyDescent="0.25">
      <c r="A17" s="1">
        <v>16</v>
      </c>
      <c r="B17" s="2" t="s">
        <v>16</v>
      </c>
      <c r="C17" s="3" t="s">
        <v>108</v>
      </c>
      <c r="D17" s="3">
        <v>1</v>
      </c>
      <c r="E17" s="6">
        <v>25503</v>
      </c>
      <c r="F17" s="6">
        <v>5742</v>
      </c>
      <c r="G17" s="6">
        <v>962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" customHeight="1" x14ac:dyDescent="0.25">
      <c r="A18" s="1">
        <v>17</v>
      </c>
      <c r="B18" s="2" t="s">
        <v>17</v>
      </c>
      <c r="C18" s="3" t="s">
        <v>112</v>
      </c>
      <c r="D18" s="3">
        <v>1</v>
      </c>
      <c r="E18" s="6">
        <v>126687</v>
      </c>
      <c r="F18" s="6">
        <v>11527</v>
      </c>
      <c r="G18" s="6">
        <v>794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" customHeight="1" x14ac:dyDescent="0.25">
      <c r="A19" s="1">
        <v>18</v>
      </c>
      <c r="B19" s="2" t="s">
        <v>18</v>
      </c>
      <c r="C19" s="3" t="s">
        <v>109</v>
      </c>
      <c r="D19" s="3">
        <v>1</v>
      </c>
      <c r="E19" s="6">
        <v>77710</v>
      </c>
      <c r="F19" s="6">
        <v>7707</v>
      </c>
      <c r="G19" s="6">
        <v>2417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" customHeight="1" x14ac:dyDescent="0.25">
      <c r="A20" s="1">
        <v>19</v>
      </c>
      <c r="B20" s="2" t="s">
        <v>19</v>
      </c>
      <c r="C20" s="3" t="s">
        <v>112</v>
      </c>
      <c r="D20" s="3">
        <v>1</v>
      </c>
      <c r="E20" s="6">
        <v>172789</v>
      </c>
      <c r="F20" s="6">
        <v>7994</v>
      </c>
      <c r="G20" s="6">
        <v>1779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" customHeight="1" x14ac:dyDescent="0.25">
      <c r="A21" s="1">
        <v>20</v>
      </c>
      <c r="B21" s="2" t="s">
        <v>20</v>
      </c>
      <c r="C21" s="3" t="s">
        <v>112</v>
      </c>
      <c r="D21" s="3">
        <v>1</v>
      </c>
      <c r="E21" s="6">
        <v>69178</v>
      </c>
      <c r="F21" s="6">
        <v>5579</v>
      </c>
      <c r="G21" s="6">
        <v>842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" customHeight="1" x14ac:dyDescent="0.25">
      <c r="A22" s="1">
        <v>21</v>
      </c>
      <c r="B22" s="2" t="s">
        <v>21</v>
      </c>
      <c r="C22" s="3" t="s">
        <v>112</v>
      </c>
      <c r="D22" s="3">
        <v>1</v>
      </c>
      <c r="E22" s="6">
        <v>152731</v>
      </c>
      <c r="F22" s="6">
        <v>10129</v>
      </c>
      <c r="G22" s="6">
        <v>802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" customHeight="1" x14ac:dyDescent="0.25">
      <c r="A23" s="1">
        <v>24</v>
      </c>
      <c r="B23" s="2" t="s">
        <v>22</v>
      </c>
      <c r="C23" s="3" t="s">
        <v>112</v>
      </c>
      <c r="D23" s="3">
        <v>2</v>
      </c>
      <c r="E23" s="6">
        <v>182355</v>
      </c>
      <c r="F23" s="6">
        <v>7714</v>
      </c>
      <c r="G23" s="6">
        <v>1682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" customHeight="1" x14ac:dyDescent="0.25">
      <c r="A24" s="1">
        <v>25</v>
      </c>
      <c r="B24" s="2" t="s">
        <v>23</v>
      </c>
      <c r="C24" s="3" t="s">
        <v>114</v>
      </c>
      <c r="D24" s="3">
        <v>2</v>
      </c>
      <c r="E24" s="6">
        <v>171210</v>
      </c>
      <c r="F24" s="6">
        <v>2916</v>
      </c>
      <c r="G24" s="6">
        <v>966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" customHeight="1" x14ac:dyDescent="0.25">
      <c r="A25" s="1">
        <v>26</v>
      </c>
      <c r="B25" s="2" t="s">
        <v>24</v>
      </c>
      <c r="C25" s="3" t="s">
        <v>109</v>
      </c>
      <c r="D25" s="3">
        <v>2</v>
      </c>
      <c r="E25" s="6">
        <v>45101</v>
      </c>
      <c r="F25" s="6">
        <v>7911</v>
      </c>
      <c r="G25" s="6">
        <v>1412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" customHeight="1" x14ac:dyDescent="0.25">
      <c r="A26" s="1">
        <v>27</v>
      </c>
      <c r="B26" s="2" t="s">
        <v>25</v>
      </c>
      <c r="C26" s="3" t="s">
        <v>109</v>
      </c>
      <c r="D26" s="3">
        <v>2</v>
      </c>
      <c r="E26" s="6">
        <v>93559</v>
      </c>
      <c r="F26" s="6">
        <v>2270</v>
      </c>
      <c r="G26" s="6">
        <v>2226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" customHeight="1" x14ac:dyDescent="0.25">
      <c r="A27" s="1">
        <v>28</v>
      </c>
      <c r="B27" s="2" t="s">
        <v>26</v>
      </c>
      <c r="C27" s="3" t="s">
        <v>113</v>
      </c>
      <c r="D27" s="3">
        <v>2</v>
      </c>
      <c r="E27" s="6">
        <v>139763</v>
      </c>
      <c r="F27" s="6">
        <v>8185</v>
      </c>
      <c r="G27" s="6">
        <v>1768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" customHeight="1" x14ac:dyDescent="0.25">
      <c r="A28" s="1">
        <v>29</v>
      </c>
      <c r="B28" s="2" t="s">
        <v>27</v>
      </c>
      <c r="C28" s="3" t="s">
        <v>105</v>
      </c>
      <c r="D28" s="3">
        <v>2</v>
      </c>
      <c r="E28" s="6">
        <v>59380</v>
      </c>
      <c r="F28" s="6">
        <v>3072</v>
      </c>
      <c r="G28" s="6">
        <v>1074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 x14ac:dyDescent="0.25">
      <c r="A29" s="1">
        <v>30</v>
      </c>
      <c r="B29" s="2" t="s">
        <v>28</v>
      </c>
      <c r="C29" s="3" t="s">
        <v>106</v>
      </c>
      <c r="D29" s="3">
        <v>2</v>
      </c>
      <c r="E29" s="6">
        <v>66001</v>
      </c>
      <c r="F29" s="6">
        <v>11993</v>
      </c>
      <c r="G29" s="6">
        <v>2164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 x14ac:dyDescent="0.25">
      <c r="A30" s="1">
        <v>31</v>
      </c>
      <c r="B30" s="2" t="s">
        <v>29</v>
      </c>
      <c r="C30" s="3" t="s">
        <v>109</v>
      </c>
      <c r="D30" s="3">
        <v>2</v>
      </c>
      <c r="E30" s="6">
        <v>58184</v>
      </c>
      <c r="F30" s="6">
        <v>6854</v>
      </c>
      <c r="G30" s="6">
        <v>85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" customHeight="1" x14ac:dyDescent="0.25">
      <c r="A31" s="1">
        <v>32</v>
      </c>
      <c r="B31" s="2" t="s">
        <v>30</v>
      </c>
      <c r="C31" s="3" t="s">
        <v>106</v>
      </c>
      <c r="D31" s="3">
        <v>2</v>
      </c>
      <c r="E31" s="6">
        <v>79984</v>
      </c>
      <c r="F31" s="6">
        <v>638</v>
      </c>
      <c r="G31" s="6">
        <v>1685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" customHeight="1" x14ac:dyDescent="0.25">
      <c r="A32" s="1">
        <v>33</v>
      </c>
      <c r="B32" s="2" t="s">
        <v>31</v>
      </c>
      <c r="C32" s="3" t="s">
        <v>109</v>
      </c>
      <c r="D32" s="3">
        <v>2</v>
      </c>
      <c r="E32" s="6">
        <v>131512</v>
      </c>
      <c r="F32" s="6">
        <v>7942</v>
      </c>
      <c r="G32" s="6">
        <v>1536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" customHeight="1" x14ac:dyDescent="0.25">
      <c r="A33" s="1">
        <v>34</v>
      </c>
      <c r="B33" s="2" t="s">
        <v>32</v>
      </c>
      <c r="C33" s="3" t="s">
        <v>107</v>
      </c>
      <c r="D33" s="3">
        <v>2</v>
      </c>
      <c r="E33" s="6">
        <v>10005</v>
      </c>
      <c r="F33" s="6">
        <v>8023</v>
      </c>
      <c r="G33" s="6">
        <v>349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" customHeight="1" x14ac:dyDescent="0.25">
      <c r="A34" s="1">
        <v>35</v>
      </c>
      <c r="B34" s="2" t="s">
        <v>33</v>
      </c>
      <c r="C34" s="3" t="s">
        <v>114</v>
      </c>
      <c r="D34" s="3">
        <v>2</v>
      </c>
      <c r="E34" s="6">
        <v>55724</v>
      </c>
      <c r="F34" s="6">
        <v>8823</v>
      </c>
      <c r="G34" s="6">
        <v>740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" customHeight="1" x14ac:dyDescent="0.25">
      <c r="A35" s="1">
        <v>36</v>
      </c>
      <c r="B35" s="2" t="s">
        <v>34</v>
      </c>
      <c r="C35" s="3" t="s">
        <v>111</v>
      </c>
      <c r="D35" s="3">
        <v>2</v>
      </c>
      <c r="E35" s="6">
        <v>82932</v>
      </c>
      <c r="F35" s="6">
        <v>7324</v>
      </c>
      <c r="G35" s="6">
        <v>1142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" customHeight="1" x14ac:dyDescent="0.25">
      <c r="A36" s="1">
        <v>37</v>
      </c>
      <c r="B36" s="2" t="s">
        <v>35</v>
      </c>
      <c r="C36" s="3" t="s">
        <v>107</v>
      </c>
      <c r="D36" s="3">
        <v>2</v>
      </c>
      <c r="E36" s="6">
        <v>146929</v>
      </c>
      <c r="F36" s="6">
        <v>11124</v>
      </c>
      <c r="G36" s="6">
        <v>402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 x14ac:dyDescent="0.25">
      <c r="A37" s="1">
        <v>38</v>
      </c>
      <c r="B37" s="2" t="s">
        <v>36</v>
      </c>
      <c r="C37" s="3" t="s">
        <v>107</v>
      </c>
      <c r="D37" s="3">
        <v>2</v>
      </c>
      <c r="E37" s="6">
        <v>26574</v>
      </c>
      <c r="F37" s="6">
        <v>3419</v>
      </c>
      <c r="G37" s="6">
        <v>1649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 customHeight="1" x14ac:dyDescent="0.25">
      <c r="A38" s="1">
        <v>39</v>
      </c>
      <c r="B38" s="2" t="s">
        <v>37</v>
      </c>
      <c r="C38" s="3" t="s">
        <v>113</v>
      </c>
      <c r="D38" s="3">
        <v>2</v>
      </c>
      <c r="E38" s="6">
        <v>79954</v>
      </c>
      <c r="F38" s="6">
        <v>2152</v>
      </c>
      <c r="G38" s="6">
        <v>1462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" customHeight="1" x14ac:dyDescent="0.25">
      <c r="A39" s="1">
        <v>40</v>
      </c>
      <c r="B39" s="2" t="s">
        <v>38</v>
      </c>
      <c r="C39" s="3" t="s">
        <v>109</v>
      </c>
      <c r="D39" s="3">
        <v>2</v>
      </c>
      <c r="E39" s="6">
        <v>186786</v>
      </c>
      <c r="F39" s="6">
        <v>5429</v>
      </c>
      <c r="G39" s="6">
        <v>775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" customHeight="1" x14ac:dyDescent="0.25">
      <c r="A40" s="1">
        <v>41</v>
      </c>
      <c r="B40" s="2" t="s">
        <v>39</v>
      </c>
      <c r="C40" s="3" t="s">
        <v>113</v>
      </c>
      <c r="D40" s="3">
        <v>2</v>
      </c>
      <c r="E40" s="6">
        <v>197996</v>
      </c>
      <c r="F40" s="6">
        <v>9861</v>
      </c>
      <c r="G40" s="6">
        <v>242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" customHeight="1" x14ac:dyDescent="0.25">
      <c r="A41" s="1">
        <v>42</v>
      </c>
      <c r="B41" s="2" t="s">
        <v>40</v>
      </c>
      <c r="C41" s="3" t="s">
        <v>106</v>
      </c>
      <c r="D41" s="3">
        <v>2</v>
      </c>
      <c r="E41" s="6">
        <v>149996</v>
      </c>
      <c r="F41" s="6">
        <v>4496</v>
      </c>
      <c r="G41" s="6">
        <v>154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" customHeight="1" x14ac:dyDescent="0.25">
      <c r="A42" s="1">
        <v>43</v>
      </c>
      <c r="B42" s="2" t="s">
        <v>41</v>
      </c>
      <c r="C42" s="3" t="s">
        <v>107</v>
      </c>
      <c r="D42" s="3">
        <v>2</v>
      </c>
      <c r="E42" s="6">
        <v>158305</v>
      </c>
      <c r="F42" s="6">
        <v>655</v>
      </c>
      <c r="G42" s="6">
        <v>2424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" customHeight="1" x14ac:dyDescent="0.25">
      <c r="A43" s="1">
        <v>44</v>
      </c>
      <c r="B43" s="2" t="s">
        <v>42</v>
      </c>
      <c r="C43" s="3" t="s">
        <v>112</v>
      </c>
      <c r="D43" s="3">
        <v>2</v>
      </c>
      <c r="E43" s="6">
        <v>33314</v>
      </c>
      <c r="F43" s="6">
        <v>11426</v>
      </c>
      <c r="G43" s="6">
        <v>420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" customHeight="1" x14ac:dyDescent="0.25">
      <c r="A44" s="1">
        <v>45</v>
      </c>
      <c r="B44" s="2" t="s">
        <v>43</v>
      </c>
      <c r="C44" s="3" t="s">
        <v>109</v>
      </c>
      <c r="D44" s="3">
        <v>2</v>
      </c>
      <c r="E44" s="6">
        <v>92935</v>
      </c>
      <c r="F44" s="6">
        <v>10854</v>
      </c>
      <c r="G44" s="6">
        <v>206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" customHeight="1" x14ac:dyDescent="0.25">
      <c r="A45" s="1">
        <v>49</v>
      </c>
      <c r="B45" s="2" t="s">
        <v>44</v>
      </c>
      <c r="C45" s="3" t="s">
        <v>107</v>
      </c>
      <c r="D45" s="3">
        <v>3</v>
      </c>
      <c r="E45" s="6">
        <v>144401</v>
      </c>
      <c r="F45" s="6">
        <v>6734</v>
      </c>
      <c r="G45" s="6">
        <v>472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" customHeight="1" x14ac:dyDescent="0.25">
      <c r="A46" s="1">
        <v>50</v>
      </c>
      <c r="B46" s="2" t="s">
        <v>45</v>
      </c>
      <c r="C46" s="3" t="s">
        <v>111</v>
      </c>
      <c r="D46" s="3">
        <v>3</v>
      </c>
      <c r="E46" s="6">
        <v>152053</v>
      </c>
      <c r="F46" s="6">
        <v>6631</v>
      </c>
      <c r="G46" s="6">
        <v>1129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" customHeight="1" x14ac:dyDescent="0.25">
      <c r="A47" s="1">
        <v>51</v>
      </c>
      <c r="B47" s="2" t="s">
        <v>46</v>
      </c>
      <c r="C47" s="3" t="s">
        <v>113</v>
      </c>
      <c r="D47" s="3">
        <v>3</v>
      </c>
      <c r="E47" s="6">
        <v>167461</v>
      </c>
      <c r="F47" s="6">
        <v>3842</v>
      </c>
      <c r="G47" s="6">
        <v>442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" customHeight="1" x14ac:dyDescent="0.25">
      <c r="A48" s="1">
        <v>52</v>
      </c>
      <c r="B48" s="2" t="s">
        <v>47</v>
      </c>
      <c r="C48" s="3" t="s">
        <v>110</v>
      </c>
      <c r="D48" s="3">
        <v>3</v>
      </c>
      <c r="E48" s="6">
        <v>50884</v>
      </c>
      <c r="F48" s="6">
        <v>3599</v>
      </c>
      <c r="G48" s="6">
        <v>576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" customHeight="1" x14ac:dyDescent="0.25">
      <c r="A49" s="1">
        <v>53</v>
      </c>
      <c r="B49" s="2" t="s">
        <v>48</v>
      </c>
      <c r="C49" s="3" t="s">
        <v>111</v>
      </c>
      <c r="D49" s="3">
        <v>3</v>
      </c>
      <c r="E49" s="6">
        <v>64240</v>
      </c>
      <c r="F49" s="6">
        <v>11819</v>
      </c>
      <c r="G49" s="6">
        <v>533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" customHeight="1" x14ac:dyDescent="0.25">
      <c r="A50" s="1">
        <v>54</v>
      </c>
      <c r="B50" s="2" t="s">
        <v>49</v>
      </c>
      <c r="C50" s="3" t="s">
        <v>108</v>
      </c>
      <c r="D50" s="3">
        <v>3</v>
      </c>
      <c r="E50" s="6">
        <v>186229</v>
      </c>
      <c r="F50" s="6">
        <v>4294</v>
      </c>
      <c r="G50" s="6">
        <v>2488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" customHeight="1" x14ac:dyDescent="0.25">
      <c r="A51" s="1">
        <v>55</v>
      </c>
      <c r="B51" s="2" t="s">
        <v>50</v>
      </c>
      <c r="C51" s="3" t="s">
        <v>114</v>
      </c>
      <c r="D51" s="3">
        <v>3</v>
      </c>
      <c r="E51" s="6">
        <v>122424</v>
      </c>
      <c r="F51" s="6">
        <v>10510</v>
      </c>
      <c r="G51" s="6">
        <v>1678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" customHeight="1" x14ac:dyDescent="0.25">
      <c r="A52" s="1">
        <v>56</v>
      </c>
      <c r="B52" s="2" t="s">
        <v>51</v>
      </c>
      <c r="C52" s="3" t="s">
        <v>110</v>
      </c>
      <c r="D52" s="3">
        <v>3</v>
      </c>
      <c r="E52" s="6">
        <v>74431</v>
      </c>
      <c r="F52" s="6">
        <v>10812</v>
      </c>
      <c r="G52" s="6">
        <v>1544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" customHeight="1" x14ac:dyDescent="0.25">
      <c r="A53" s="1">
        <v>57</v>
      </c>
      <c r="B53" s="2" t="s">
        <v>52</v>
      </c>
      <c r="C53" s="3" t="s">
        <v>113</v>
      </c>
      <c r="D53" s="3">
        <v>3</v>
      </c>
      <c r="E53" s="6">
        <v>173729</v>
      </c>
      <c r="F53" s="6">
        <v>7755</v>
      </c>
      <c r="G53" s="6">
        <v>1708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" customHeight="1" x14ac:dyDescent="0.25">
      <c r="A54" s="1">
        <v>58</v>
      </c>
      <c r="B54" s="2" t="s">
        <v>53</v>
      </c>
      <c r="C54" s="3" t="s">
        <v>107</v>
      </c>
      <c r="D54" s="3">
        <v>3</v>
      </c>
      <c r="E54" s="6">
        <v>48727</v>
      </c>
      <c r="F54" s="6">
        <v>1249</v>
      </c>
      <c r="G54" s="6">
        <v>1023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" customHeight="1" x14ac:dyDescent="0.25">
      <c r="A55" s="1">
        <v>59</v>
      </c>
      <c r="B55" s="2" t="s">
        <v>54</v>
      </c>
      <c r="C55" s="3" t="s">
        <v>110</v>
      </c>
      <c r="D55" s="3">
        <v>3</v>
      </c>
      <c r="E55" s="6">
        <v>15727</v>
      </c>
      <c r="F55" s="6">
        <v>8416</v>
      </c>
      <c r="G55" s="6">
        <v>1297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" customHeight="1" x14ac:dyDescent="0.25">
      <c r="A56" s="1">
        <v>60</v>
      </c>
      <c r="B56" s="2" t="s">
        <v>55</v>
      </c>
      <c r="C56" s="3" t="s">
        <v>113</v>
      </c>
      <c r="D56" s="3">
        <v>3</v>
      </c>
      <c r="E56" s="6">
        <v>147417</v>
      </c>
      <c r="F56" s="6">
        <v>6308</v>
      </c>
      <c r="G56" s="6">
        <v>234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" customHeight="1" x14ac:dyDescent="0.25">
      <c r="A57" s="1">
        <v>61</v>
      </c>
      <c r="B57" s="2" t="s">
        <v>56</v>
      </c>
      <c r="C57" s="3" t="s">
        <v>113</v>
      </c>
      <c r="D57" s="3">
        <v>3</v>
      </c>
      <c r="E57" s="6">
        <v>50149</v>
      </c>
      <c r="F57" s="6">
        <v>9097</v>
      </c>
      <c r="G57" s="6">
        <v>1274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" customHeight="1" x14ac:dyDescent="0.25">
      <c r="A58" s="1">
        <v>64</v>
      </c>
      <c r="B58" s="2" t="s">
        <v>57</v>
      </c>
      <c r="C58" s="3" t="s">
        <v>113</v>
      </c>
      <c r="D58" s="3">
        <v>41</v>
      </c>
      <c r="E58" s="6">
        <v>118845</v>
      </c>
      <c r="F58" s="6">
        <v>162</v>
      </c>
      <c r="G58" s="6">
        <v>952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" customHeight="1" x14ac:dyDescent="0.25">
      <c r="A59" s="1">
        <v>65</v>
      </c>
      <c r="B59" s="2" t="s">
        <v>58</v>
      </c>
      <c r="C59" s="3" t="s">
        <v>109</v>
      </c>
      <c r="D59" s="3">
        <v>41</v>
      </c>
      <c r="E59" s="6">
        <v>168590</v>
      </c>
      <c r="F59" s="6">
        <v>674</v>
      </c>
      <c r="G59" s="6">
        <v>1526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" customHeight="1" x14ac:dyDescent="0.25">
      <c r="A60" s="1">
        <v>66</v>
      </c>
      <c r="B60" s="2" t="s">
        <v>59</v>
      </c>
      <c r="C60" s="3" t="s">
        <v>109</v>
      </c>
      <c r="D60" s="3">
        <v>41</v>
      </c>
      <c r="E60" s="6">
        <v>155791</v>
      </c>
      <c r="F60" s="6">
        <v>5562</v>
      </c>
      <c r="G60" s="6">
        <v>575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" customHeight="1" x14ac:dyDescent="0.25">
      <c r="A61" s="1">
        <v>67</v>
      </c>
      <c r="B61" s="2" t="s">
        <v>60</v>
      </c>
      <c r="C61" s="3" t="s">
        <v>106</v>
      </c>
      <c r="D61" s="3">
        <v>41</v>
      </c>
      <c r="E61" s="6">
        <v>95914</v>
      </c>
      <c r="F61" s="6">
        <v>10863</v>
      </c>
      <c r="G61" s="6">
        <v>2272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" customHeight="1" x14ac:dyDescent="0.25">
      <c r="A62" s="1">
        <v>68</v>
      </c>
      <c r="B62" s="2" t="s">
        <v>61</v>
      </c>
      <c r="C62" s="3" t="s">
        <v>106</v>
      </c>
      <c r="D62" s="3">
        <v>41</v>
      </c>
      <c r="E62" s="6">
        <v>52113</v>
      </c>
      <c r="F62" s="6">
        <v>10792</v>
      </c>
      <c r="G62" s="6">
        <v>1412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customHeight="1" x14ac:dyDescent="0.25">
      <c r="A63" s="1">
        <v>69</v>
      </c>
      <c r="B63" s="2" t="s">
        <v>62</v>
      </c>
      <c r="C63" s="3" t="s">
        <v>106</v>
      </c>
      <c r="D63" s="3">
        <v>41</v>
      </c>
      <c r="E63" s="6">
        <v>66759</v>
      </c>
      <c r="F63" s="6">
        <v>9559</v>
      </c>
      <c r="G63" s="6">
        <v>1373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" customHeight="1" x14ac:dyDescent="0.25">
      <c r="A64" s="1">
        <v>70</v>
      </c>
      <c r="B64" s="2" t="s">
        <v>63</v>
      </c>
      <c r="C64" s="3" t="s">
        <v>114</v>
      </c>
      <c r="D64" s="3">
        <v>41</v>
      </c>
      <c r="E64" s="6">
        <v>185936</v>
      </c>
      <c r="F64" s="6">
        <v>7781</v>
      </c>
      <c r="G64" s="6">
        <v>442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" customHeight="1" x14ac:dyDescent="0.25">
      <c r="A65" s="1">
        <v>71</v>
      </c>
      <c r="B65" s="2" t="s">
        <v>64</v>
      </c>
      <c r="C65" s="3" t="s">
        <v>114</v>
      </c>
      <c r="D65" s="3">
        <v>41</v>
      </c>
      <c r="E65" s="6">
        <v>64350</v>
      </c>
      <c r="F65" s="6">
        <v>11150</v>
      </c>
      <c r="G65" s="6">
        <v>1736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" customHeight="1" x14ac:dyDescent="0.25">
      <c r="A66" s="1">
        <v>72</v>
      </c>
      <c r="B66" s="2" t="s">
        <v>65</v>
      </c>
      <c r="C66" s="3" t="s">
        <v>114</v>
      </c>
      <c r="D66" s="3">
        <v>41</v>
      </c>
      <c r="E66" s="6">
        <v>192434</v>
      </c>
      <c r="F66" s="6">
        <v>11237</v>
      </c>
      <c r="G66" s="6">
        <v>860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" customHeight="1" x14ac:dyDescent="0.25">
      <c r="A67" s="1">
        <v>73</v>
      </c>
      <c r="B67" s="2" t="s">
        <v>66</v>
      </c>
      <c r="C67" s="3" t="s">
        <v>107</v>
      </c>
      <c r="D67" s="3">
        <v>41</v>
      </c>
      <c r="E67" s="6">
        <v>78627</v>
      </c>
      <c r="F67" s="6">
        <v>5375</v>
      </c>
      <c r="G67" s="6">
        <v>37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" customHeight="1" x14ac:dyDescent="0.25">
      <c r="A68" s="1">
        <v>74</v>
      </c>
      <c r="B68" s="2" t="s">
        <v>67</v>
      </c>
      <c r="C68" s="3" t="s">
        <v>109</v>
      </c>
      <c r="D68" s="3">
        <v>41</v>
      </c>
      <c r="E68" s="6">
        <v>146583</v>
      </c>
      <c r="F68" s="6">
        <v>11495</v>
      </c>
      <c r="G68" s="6">
        <v>2411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" customHeight="1" x14ac:dyDescent="0.25">
      <c r="A69" s="1">
        <v>75</v>
      </c>
      <c r="B69" s="2" t="s">
        <v>68</v>
      </c>
      <c r="C69" s="3" t="s">
        <v>112</v>
      </c>
      <c r="D69" s="3">
        <v>41</v>
      </c>
      <c r="E69" s="6">
        <v>84559</v>
      </c>
      <c r="F69" s="6">
        <v>11218</v>
      </c>
      <c r="G69" s="6">
        <v>2000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" customHeight="1" x14ac:dyDescent="0.25">
      <c r="A70" s="1">
        <v>76</v>
      </c>
      <c r="B70" s="2" t="s">
        <v>69</v>
      </c>
      <c r="C70" s="3" t="s">
        <v>109</v>
      </c>
      <c r="D70" s="3">
        <v>41</v>
      </c>
      <c r="E70" s="6">
        <v>31697</v>
      </c>
      <c r="F70" s="6">
        <v>6785</v>
      </c>
      <c r="G70" s="6">
        <v>2321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" customHeight="1" x14ac:dyDescent="0.25">
      <c r="A71" s="1">
        <v>77</v>
      </c>
      <c r="B71" s="2" t="s">
        <v>70</v>
      </c>
      <c r="C71" s="3" t="s">
        <v>107</v>
      </c>
      <c r="D71" s="3">
        <v>41</v>
      </c>
      <c r="E71" s="6">
        <v>73352</v>
      </c>
      <c r="F71" s="6">
        <v>510</v>
      </c>
      <c r="G71" s="6">
        <v>1004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" customHeight="1" x14ac:dyDescent="0.25">
      <c r="A72" s="1">
        <v>78</v>
      </c>
      <c r="B72" s="2" t="s">
        <v>71</v>
      </c>
      <c r="C72" s="3" t="s">
        <v>109</v>
      </c>
      <c r="D72" s="3">
        <v>41</v>
      </c>
      <c r="E72" s="6">
        <v>160395</v>
      </c>
      <c r="F72" s="6">
        <v>6498</v>
      </c>
      <c r="G72" s="6">
        <v>585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 customHeight="1" x14ac:dyDescent="0.25">
      <c r="A73" s="1">
        <v>79</v>
      </c>
      <c r="B73" s="2" t="s">
        <v>72</v>
      </c>
      <c r="C73" s="3" t="s">
        <v>110</v>
      </c>
      <c r="D73" s="3">
        <v>41</v>
      </c>
      <c r="E73" s="6">
        <v>83491</v>
      </c>
      <c r="F73" s="6">
        <v>3919</v>
      </c>
      <c r="G73" s="6">
        <v>1026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 customHeight="1" x14ac:dyDescent="0.25">
      <c r="A74" s="1">
        <v>84</v>
      </c>
      <c r="B74" s="2" t="s">
        <v>73</v>
      </c>
      <c r="C74" s="3" t="s">
        <v>114</v>
      </c>
      <c r="D74" s="3">
        <v>25</v>
      </c>
      <c r="E74" s="6">
        <v>195571</v>
      </c>
      <c r="F74" s="6">
        <v>10280</v>
      </c>
      <c r="G74" s="6">
        <v>475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" customHeight="1" x14ac:dyDescent="0.25">
      <c r="A75" s="1">
        <v>85</v>
      </c>
      <c r="B75" s="2" t="s">
        <v>74</v>
      </c>
      <c r="C75" s="3" t="s">
        <v>105</v>
      </c>
      <c r="D75" s="3">
        <v>25</v>
      </c>
      <c r="E75" s="6">
        <v>130614</v>
      </c>
      <c r="F75" s="6">
        <v>7261</v>
      </c>
      <c r="G75" s="6">
        <v>1065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" customHeight="1" x14ac:dyDescent="0.25">
      <c r="A76" s="1">
        <v>86</v>
      </c>
      <c r="B76" s="2" t="s">
        <v>75</v>
      </c>
      <c r="C76" s="3" t="s">
        <v>107</v>
      </c>
      <c r="D76" s="3">
        <v>25</v>
      </c>
      <c r="E76" s="6">
        <v>156385</v>
      </c>
      <c r="F76" s="6">
        <v>6570</v>
      </c>
      <c r="G76" s="6">
        <v>21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" customHeight="1" x14ac:dyDescent="0.25">
      <c r="A77" s="1">
        <v>87</v>
      </c>
      <c r="B77" s="2" t="s">
        <v>76</v>
      </c>
      <c r="C77" s="3" t="s">
        <v>109</v>
      </c>
      <c r="D77" s="3">
        <v>25</v>
      </c>
      <c r="E77" s="6">
        <v>47771</v>
      </c>
      <c r="F77" s="6">
        <v>2611</v>
      </c>
      <c r="G77" s="6">
        <v>1296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" customHeight="1" x14ac:dyDescent="0.25">
      <c r="A78" s="1">
        <v>88</v>
      </c>
      <c r="B78" s="2" t="s">
        <v>77</v>
      </c>
      <c r="C78" s="3" t="s">
        <v>114</v>
      </c>
      <c r="D78" s="3">
        <v>25</v>
      </c>
      <c r="E78" s="6">
        <v>83745</v>
      </c>
      <c r="F78" s="6">
        <v>11531</v>
      </c>
      <c r="G78" s="6">
        <v>1096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" customHeight="1" x14ac:dyDescent="0.25">
      <c r="A79" s="1">
        <v>89</v>
      </c>
      <c r="B79" s="2" t="s">
        <v>78</v>
      </c>
      <c r="C79" s="3" t="s">
        <v>109</v>
      </c>
      <c r="D79" s="3">
        <v>25</v>
      </c>
      <c r="E79" s="6">
        <v>118023</v>
      </c>
      <c r="F79" s="6">
        <v>8716</v>
      </c>
      <c r="G79" s="6">
        <v>1624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" customHeight="1" x14ac:dyDescent="0.25">
      <c r="A80" s="1">
        <v>90</v>
      </c>
      <c r="B80" s="2" t="s">
        <v>79</v>
      </c>
      <c r="C80" s="3" t="s">
        <v>106</v>
      </c>
      <c r="D80" s="3">
        <v>25</v>
      </c>
      <c r="E80" s="6">
        <v>60202</v>
      </c>
      <c r="F80" s="6">
        <v>4328</v>
      </c>
      <c r="G80" s="6">
        <v>2361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" customHeight="1" x14ac:dyDescent="0.25">
      <c r="A81" s="1">
        <v>91</v>
      </c>
      <c r="B81" s="2" t="s">
        <v>80</v>
      </c>
      <c r="C81" s="3" t="s">
        <v>107</v>
      </c>
      <c r="D81" s="3">
        <v>25</v>
      </c>
      <c r="E81" s="6">
        <v>179538</v>
      </c>
      <c r="F81" s="6">
        <v>1156</v>
      </c>
      <c r="G81" s="6">
        <v>35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" customHeight="1" x14ac:dyDescent="0.25">
      <c r="A82" s="1">
        <v>92</v>
      </c>
      <c r="B82" s="2" t="s">
        <v>81</v>
      </c>
      <c r="C82" s="3" t="s">
        <v>109</v>
      </c>
      <c r="D82" s="3">
        <v>25</v>
      </c>
      <c r="E82" s="6">
        <v>89020</v>
      </c>
      <c r="F82" s="6">
        <v>2452</v>
      </c>
      <c r="G82" s="6">
        <v>592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" customHeight="1" x14ac:dyDescent="0.25">
      <c r="A83" s="1">
        <v>93</v>
      </c>
      <c r="B83" s="2" t="s">
        <v>82</v>
      </c>
      <c r="C83" s="3" t="s">
        <v>112</v>
      </c>
      <c r="D83" s="3">
        <v>25</v>
      </c>
      <c r="E83" s="6">
        <v>69986</v>
      </c>
      <c r="F83" s="6">
        <v>8141</v>
      </c>
      <c r="G83" s="6">
        <v>1605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" customHeight="1" x14ac:dyDescent="0.25">
      <c r="A84" s="1">
        <v>94</v>
      </c>
      <c r="B84" s="2" t="s">
        <v>83</v>
      </c>
      <c r="C84" s="3" t="s">
        <v>111</v>
      </c>
      <c r="D84" s="3">
        <v>25</v>
      </c>
      <c r="E84" s="6">
        <v>105448</v>
      </c>
      <c r="F84" s="6">
        <v>11148</v>
      </c>
      <c r="G84" s="6">
        <v>1989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" customHeight="1" x14ac:dyDescent="0.25">
      <c r="A85" s="1">
        <v>95</v>
      </c>
      <c r="B85" s="2" t="s">
        <v>84</v>
      </c>
      <c r="C85" s="3" t="s">
        <v>109</v>
      </c>
      <c r="D85" s="3">
        <v>25</v>
      </c>
      <c r="E85" s="6">
        <v>32217</v>
      </c>
      <c r="F85" s="6">
        <v>2018</v>
      </c>
      <c r="G85" s="6">
        <v>1593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" customHeight="1" x14ac:dyDescent="0.25">
      <c r="A86" s="1">
        <v>96</v>
      </c>
      <c r="B86" s="2" t="s">
        <v>85</v>
      </c>
      <c r="C86" s="3" t="s">
        <v>110</v>
      </c>
      <c r="D86" s="3">
        <v>25</v>
      </c>
      <c r="E86" s="6">
        <v>179442</v>
      </c>
      <c r="F86" s="6">
        <v>4185</v>
      </c>
      <c r="G86" s="6">
        <v>2405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" customHeight="1" x14ac:dyDescent="0.25">
      <c r="A87" s="1">
        <v>97</v>
      </c>
      <c r="B87" s="2" t="s">
        <v>86</v>
      </c>
      <c r="C87" s="3" t="s">
        <v>114</v>
      </c>
      <c r="D87" s="3">
        <v>25</v>
      </c>
      <c r="E87" s="6">
        <v>180278</v>
      </c>
      <c r="F87" s="6">
        <v>2399</v>
      </c>
      <c r="G87" s="6">
        <v>107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" customHeight="1" x14ac:dyDescent="0.25">
      <c r="A88" s="1">
        <v>98</v>
      </c>
      <c r="B88" s="2" t="s">
        <v>87</v>
      </c>
      <c r="C88" s="3" t="s">
        <v>113</v>
      </c>
      <c r="D88" s="3">
        <v>25</v>
      </c>
      <c r="E88" s="6">
        <v>65754</v>
      </c>
      <c r="F88" s="6">
        <v>8465</v>
      </c>
      <c r="G88" s="6">
        <v>1140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" customHeight="1" x14ac:dyDescent="0.25">
      <c r="A89" s="1">
        <v>99</v>
      </c>
      <c r="B89" s="2" t="s">
        <v>88</v>
      </c>
      <c r="C89" s="3" t="s">
        <v>108</v>
      </c>
      <c r="D89" s="3">
        <v>25</v>
      </c>
      <c r="E89" s="6">
        <v>61337</v>
      </c>
      <c r="F89" s="6">
        <v>616</v>
      </c>
      <c r="G89" s="6">
        <v>512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" customHeight="1" x14ac:dyDescent="0.25">
      <c r="A90" s="1">
        <v>100</v>
      </c>
      <c r="B90" s="2" t="s">
        <v>89</v>
      </c>
      <c r="C90" s="3" t="s">
        <v>109</v>
      </c>
      <c r="D90" s="3">
        <v>25</v>
      </c>
      <c r="E90" s="6">
        <v>43236</v>
      </c>
      <c r="F90" s="6">
        <v>1503</v>
      </c>
      <c r="G90" s="6">
        <v>2431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" customHeight="1" x14ac:dyDescent="0.25">
      <c r="A91" s="1">
        <v>104</v>
      </c>
      <c r="B91" s="2" t="s">
        <v>90</v>
      </c>
      <c r="C91" s="3" t="s">
        <v>108</v>
      </c>
      <c r="D91" s="3">
        <v>25</v>
      </c>
      <c r="E91" s="6">
        <v>24615</v>
      </c>
      <c r="F91" s="6">
        <v>10737</v>
      </c>
      <c r="G91" s="6">
        <v>558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" customHeight="1" x14ac:dyDescent="0.25">
      <c r="A92" s="1">
        <v>105</v>
      </c>
      <c r="B92" s="2" t="s">
        <v>91</v>
      </c>
      <c r="C92" s="3" t="s">
        <v>111</v>
      </c>
      <c r="D92" s="3">
        <v>8</v>
      </c>
      <c r="E92" s="6">
        <v>32996</v>
      </c>
      <c r="F92" s="6">
        <v>5450</v>
      </c>
      <c r="G92" s="6">
        <v>1775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" customHeight="1" x14ac:dyDescent="0.25">
      <c r="A93" s="1">
        <v>106</v>
      </c>
      <c r="B93" s="2" t="s">
        <v>92</v>
      </c>
      <c r="C93" s="3" t="s">
        <v>109</v>
      </c>
      <c r="D93" s="3">
        <v>8</v>
      </c>
      <c r="E93" s="6">
        <v>190423</v>
      </c>
      <c r="F93" s="6">
        <v>5100</v>
      </c>
      <c r="G93" s="6">
        <v>306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" customHeight="1" x14ac:dyDescent="0.25">
      <c r="A94" s="1">
        <v>107</v>
      </c>
      <c r="B94" s="2" t="s">
        <v>93</v>
      </c>
      <c r="C94" s="3" t="s">
        <v>113</v>
      </c>
      <c r="D94" s="3">
        <v>8</v>
      </c>
      <c r="E94" s="6">
        <v>132558</v>
      </c>
      <c r="F94" s="6">
        <v>2892</v>
      </c>
      <c r="G94" s="6">
        <v>758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" customHeight="1" x14ac:dyDescent="0.25">
      <c r="A95" s="1">
        <v>108</v>
      </c>
      <c r="B95" s="2" t="s">
        <v>94</v>
      </c>
      <c r="C95" s="3" t="s">
        <v>112</v>
      </c>
      <c r="D95" s="3">
        <v>8</v>
      </c>
      <c r="E95" s="6">
        <v>182103</v>
      </c>
      <c r="F95" s="6">
        <v>5492</v>
      </c>
      <c r="G95" s="6">
        <v>1604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" customHeight="1" x14ac:dyDescent="0.25">
      <c r="A96" s="1">
        <v>109</v>
      </c>
      <c r="B96" s="2" t="s">
        <v>95</v>
      </c>
      <c r="C96" s="3" t="s">
        <v>109</v>
      </c>
      <c r="D96" s="3">
        <v>8</v>
      </c>
      <c r="E96" s="6">
        <v>52836</v>
      </c>
      <c r="F96" s="6">
        <v>7408</v>
      </c>
      <c r="G96" s="6">
        <v>864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" customHeight="1" x14ac:dyDescent="0.25">
      <c r="A97" s="1">
        <v>110</v>
      </c>
      <c r="B97" s="2" t="s">
        <v>96</v>
      </c>
      <c r="C97" s="3" t="s">
        <v>112</v>
      </c>
      <c r="D97" s="3">
        <v>8</v>
      </c>
      <c r="E97" s="6">
        <v>174664</v>
      </c>
      <c r="F97" s="6">
        <v>4699</v>
      </c>
      <c r="G97" s="6">
        <v>868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" customHeight="1" x14ac:dyDescent="0.25">
      <c r="A98" s="1">
        <v>111</v>
      </c>
      <c r="B98" s="2" t="s">
        <v>97</v>
      </c>
      <c r="C98" s="3" t="s">
        <v>114</v>
      </c>
      <c r="D98" s="3">
        <v>8</v>
      </c>
      <c r="E98" s="6">
        <v>146573</v>
      </c>
      <c r="F98" s="6">
        <v>1225</v>
      </c>
      <c r="G98" s="6">
        <v>681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" customHeight="1" x14ac:dyDescent="0.25">
      <c r="A99" s="1">
        <v>112</v>
      </c>
      <c r="B99" s="2" t="s">
        <v>98</v>
      </c>
      <c r="C99" s="3" t="s">
        <v>106</v>
      </c>
      <c r="D99" s="3">
        <v>8</v>
      </c>
      <c r="E99" s="6">
        <v>101257</v>
      </c>
      <c r="F99" s="6">
        <v>3083</v>
      </c>
      <c r="G99" s="6">
        <v>477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" customHeight="1" x14ac:dyDescent="0.25">
      <c r="A100" s="1">
        <v>113</v>
      </c>
      <c r="B100" s="2" t="s">
        <v>99</v>
      </c>
      <c r="C100" s="3" t="s">
        <v>112</v>
      </c>
      <c r="D100" s="3">
        <v>8</v>
      </c>
      <c r="E100" s="6">
        <v>95174</v>
      </c>
      <c r="F100" s="6">
        <v>10162</v>
      </c>
      <c r="G100" s="6">
        <v>1617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" customHeight="1" x14ac:dyDescent="0.25">
      <c r="A101" s="1">
        <v>114</v>
      </c>
      <c r="B101" s="2" t="s">
        <v>100</v>
      </c>
      <c r="C101" s="3" t="s">
        <v>108</v>
      </c>
      <c r="D101" s="3">
        <v>8</v>
      </c>
      <c r="E101" s="6">
        <v>61239</v>
      </c>
      <c r="F101" s="6">
        <v>11868</v>
      </c>
      <c r="G101" s="6">
        <v>2088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autoFilter ref="A1:G1" xr:uid="{F55EA9BB-D053-4030-A033-3FD69F1FC8D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1764-C907-468B-B482-31774494D13B}">
  <dimension ref="B1:K117"/>
  <sheetViews>
    <sheetView workbookViewId="0">
      <selection activeCell="E30" sqref="E30"/>
    </sheetView>
  </sheetViews>
  <sheetFormatPr defaultRowHeight="15" x14ac:dyDescent="0.25"/>
  <cols>
    <col min="2" max="2" width="14.42578125" bestFit="1" customWidth="1"/>
    <col min="3" max="3" width="4.5703125" bestFit="1" customWidth="1"/>
    <col min="5" max="5" width="9.28515625" bestFit="1" customWidth="1"/>
    <col min="6" max="6" width="4.5703125" bestFit="1" customWidth="1"/>
    <col min="7" max="7" width="7.85546875" bestFit="1" customWidth="1"/>
    <col min="9" max="9" width="6.140625" bestFit="1" customWidth="1"/>
    <col min="11" max="11" width="6.28515625" bestFit="1" customWidth="1"/>
  </cols>
  <sheetData>
    <row r="1" spans="2:11" x14ac:dyDescent="0.25">
      <c r="B1" s="9" t="s">
        <v>0</v>
      </c>
      <c r="C1" s="1" t="s">
        <v>101</v>
      </c>
      <c r="D1" s="1"/>
      <c r="E1" s="1" t="s">
        <v>115</v>
      </c>
      <c r="F1" s="1"/>
      <c r="G1" s="1" t="s">
        <v>102</v>
      </c>
      <c r="H1" s="1"/>
      <c r="I1" s="1" t="s">
        <v>103</v>
      </c>
      <c r="J1" s="1"/>
      <c r="K1" s="1" t="s">
        <v>104</v>
      </c>
    </row>
    <row r="2" spans="2:11" x14ac:dyDescent="0.25">
      <c r="B2" s="10" t="s">
        <v>1</v>
      </c>
      <c r="C2" s="3" t="s">
        <v>106</v>
      </c>
      <c r="D2" s="3"/>
      <c r="E2" s="3">
        <v>1</v>
      </c>
      <c r="F2" s="3"/>
      <c r="G2" s="1">
        <v>180451</v>
      </c>
      <c r="H2" s="1"/>
      <c r="I2" s="1">
        <v>11784</v>
      </c>
      <c r="J2" s="1"/>
      <c r="K2" s="1">
        <v>741</v>
      </c>
    </row>
    <row r="3" spans="2:11" x14ac:dyDescent="0.25">
      <c r="B3" s="10" t="s">
        <v>2</v>
      </c>
      <c r="C3" s="3" t="s">
        <v>113</v>
      </c>
      <c r="D3" s="3"/>
      <c r="E3" s="3"/>
      <c r="F3" s="3"/>
      <c r="G3" s="1">
        <v>57070</v>
      </c>
      <c r="H3" s="1"/>
      <c r="I3" s="1">
        <v>1555</v>
      </c>
      <c r="J3" s="1"/>
      <c r="K3" s="1">
        <v>654</v>
      </c>
    </row>
    <row r="4" spans="2:11" x14ac:dyDescent="0.25">
      <c r="B4" s="10" t="s">
        <v>3</v>
      </c>
      <c r="C4" s="3" t="s">
        <v>105</v>
      </c>
      <c r="D4" s="3"/>
      <c r="E4" s="3"/>
      <c r="F4" s="3"/>
      <c r="G4" s="1">
        <v>149824</v>
      </c>
      <c r="H4" s="1"/>
      <c r="I4" s="1">
        <v>2956</v>
      </c>
      <c r="J4" s="1"/>
      <c r="K4" s="1">
        <v>2301</v>
      </c>
    </row>
    <row r="5" spans="2:11" x14ac:dyDescent="0.25">
      <c r="B5" s="10" t="s">
        <v>4</v>
      </c>
      <c r="C5" s="3" t="s">
        <v>106</v>
      </c>
      <c r="D5" s="3"/>
      <c r="E5" s="3"/>
      <c r="F5" s="3"/>
      <c r="G5" s="1">
        <v>192043</v>
      </c>
      <c r="H5" s="1"/>
      <c r="I5" s="1">
        <v>9785</v>
      </c>
      <c r="J5" s="1"/>
      <c r="K5" s="1">
        <v>1004</v>
      </c>
    </row>
    <row r="6" spans="2:11" x14ac:dyDescent="0.25">
      <c r="B6" s="10" t="s">
        <v>5</v>
      </c>
      <c r="C6" s="3" t="s">
        <v>107</v>
      </c>
      <c r="D6" s="3"/>
      <c r="E6" s="3"/>
      <c r="F6" s="3"/>
      <c r="G6" s="1">
        <v>19248</v>
      </c>
      <c r="H6" s="1"/>
      <c r="I6" s="1">
        <v>3732</v>
      </c>
      <c r="J6" s="1"/>
      <c r="K6" s="1">
        <v>668</v>
      </c>
    </row>
    <row r="7" spans="2:11" x14ac:dyDescent="0.25">
      <c r="B7" s="10" t="s">
        <v>6</v>
      </c>
      <c r="C7" s="3" t="s">
        <v>114</v>
      </c>
      <c r="D7" s="3"/>
      <c r="E7" s="3"/>
      <c r="F7" s="3"/>
      <c r="G7" s="1">
        <v>80223</v>
      </c>
      <c r="H7" s="1"/>
      <c r="I7" s="1">
        <v>8027</v>
      </c>
      <c r="J7" s="1"/>
      <c r="K7" s="1">
        <v>2172</v>
      </c>
    </row>
    <row r="8" spans="2:11" x14ac:dyDescent="0.25">
      <c r="B8" s="10" t="s">
        <v>7</v>
      </c>
      <c r="C8" s="3" t="s">
        <v>106</v>
      </c>
      <c r="D8" s="3"/>
      <c r="E8" s="3"/>
      <c r="F8" s="3"/>
      <c r="G8" s="1">
        <v>49637</v>
      </c>
      <c r="H8" s="1"/>
      <c r="I8" s="1">
        <v>1772</v>
      </c>
      <c r="J8" s="1"/>
      <c r="K8" s="1">
        <v>1663</v>
      </c>
    </row>
    <row r="9" spans="2:11" x14ac:dyDescent="0.25">
      <c r="B9" s="10" t="s">
        <v>8</v>
      </c>
      <c r="C9" s="3" t="s">
        <v>113</v>
      </c>
      <c r="D9" s="3"/>
      <c r="E9" s="3"/>
      <c r="F9" s="3"/>
      <c r="G9" s="1">
        <v>197180</v>
      </c>
      <c r="H9" s="1"/>
      <c r="I9" s="1">
        <v>1002</v>
      </c>
      <c r="J9" s="1"/>
      <c r="K9" s="1">
        <v>1950</v>
      </c>
    </row>
    <row r="10" spans="2:11" x14ac:dyDescent="0.25">
      <c r="B10" s="10" t="s">
        <v>9</v>
      </c>
      <c r="C10" s="3" t="s">
        <v>114</v>
      </c>
      <c r="D10" s="3"/>
      <c r="E10" s="3"/>
      <c r="F10" s="3"/>
      <c r="G10" s="1">
        <v>124152</v>
      </c>
      <c r="H10" s="1"/>
      <c r="I10" s="1">
        <v>564</v>
      </c>
      <c r="J10" s="1"/>
      <c r="K10" s="1">
        <v>568</v>
      </c>
    </row>
    <row r="11" spans="2:11" x14ac:dyDescent="0.25">
      <c r="B11" s="10" t="s">
        <v>10</v>
      </c>
      <c r="C11" s="3" t="s">
        <v>110</v>
      </c>
      <c r="D11" s="3"/>
      <c r="E11" s="3"/>
      <c r="F11" s="3"/>
      <c r="G11" s="1">
        <v>129098</v>
      </c>
      <c r="H11" s="1"/>
      <c r="I11" s="1">
        <v>1862</v>
      </c>
      <c r="J11" s="1"/>
      <c r="K11" s="1">
        <v>2188</v>
      </c>
    </row>
    <row r="12" spans="2:11" x14ac:dyDescent="0.25">
      <c r="B12" s="10" t="s">
        <v>11</v>
      </c>
      <c r="C12" s="3" t="s">
        <v>113</v>
      </c>
      <c r="D12" s="3"/>
      <c r="E12" s="3"/>
      <c r="F12" s="3"/>
      <c r="G12" s="1">
        <v>135804</v>
      </c>
      <c r="H12" s="1"/>
      <c r="I12" s="1">
        <v>3783</v>
      </c>
      <c r="J12" s="1"/>
      <c r="K12" s="1">
        <v>169</v>
      </c>
    </row>
    <row r="13" spans="2:11" x14ac:dyDescent="0.25">
      <c r="B13" s="10" t="s">
        <v>12</v>
      </c>
      <c r="C13" s="3" t="s">
        <v>107</v>
      </c>
      <c r="D13" s="3"/>
      <c r="E13" s="3"/>
      <c r="F13" s="3"/>
      <c r="G13" s="1">
        <v>106254</v>
      </c>
      <c r="H13" s="1"/>
      <c r="I13" s="1">
        <v>6104</v>
      </c>
      <c r="J13" s="1"/>
      <c r="K13" s="1">
        <v>584</v>
      </c>
    </row>
    <row r="14" spans="2:11" x14ac:dyDescent="0.25">
      <c r="B14" s="10" t="s">
        <v>13</v>
      </c>
      <c r="C14" s="3" t="s">
        <v>113</v>
      </c>
      <c r="D14" s="3"/>
      <c r="E14" s="3"/>
      <c r="F14" s="3"/>
      <c r="G14" s="1">
        <v>96575</v>
      </c>
      <c r="H14" s="1"/>
      <c r="I14" s="1">
        <v>4061</v>
      </c>
      <c r="J14" s="1"/>
      <c r="K14" s="1">
        <v>333</v>
      </c>
    </row>
    <row r="15" spans="2:11" x14ac:dyDescent="0.25">
      <c r="B15" s="10" t="s">
        <v>14</v>
      </c>
      <c r="C15" s="3" t="s">
        <v>110</v>
      </c>
      <c r="D15" s="3"/>
      <c r="E15" s="3"/>
      <c r="F15" s="3"/>
      <c r="G15" s="1">
        <v>39501</v>
      </c>
      <c r="H15" s="1"/>
      <c r="I15" s="1">
        <v>9784</v>
      </c>
      <c r="J15" s="1"/>
      <c r="K15" s="1">
        <v>118</v>
      </c>
    </row>
    <row r="16" spans="2:11" x14ac:dyDescent="0.25">
      <c r="B16" s="10" t="s">
        <v>15</v>
      </c>
      <c r="C16" s="3" t="s">
        <v>111</v>
      </c>
      <c r="D16" s="3"/>
      <c r="E16" s="3"/>
      <c r="F16" s="3"/>
      <c r="G16" s="1">
        <v>156371</v>
      </c>
      <c r="H16" s="1"/>
      <c r="I16" s="1">
        <v>2063</v>
      </c>
      <c r="J16" s="1"/>
      <c r="K16" s="1">
        <v>2002</v>
      </c>
    </row>
    <row r="17" spans="2:11" x14ac:dyDescent="0.25">
      <c r="B17" s="10" t="s">
        <v>16</v>
      </c>
      <c r="C17" s="3" t="s">
        <v>108</v>
      </c>
      <c r="D17" s="3"/>
      <c r="E17" s="3"/>
      <c r="F17" s="3"/>
      <c r="G17" s="1">
        <v>25503</v>
      </c>
      <c r="H17" s="1"/>
      <c r="I17" s="1">
        <v>5742</v>
      </c>
      <c r="J17" s="1"/>
      <c r="K17" s="1">
        <v>962</v>
      </c>
    </row>
    <row r="18" spans="2:11" x14ac:dyDescent="0.25">
      <c r="B18" s="10" t="s">
        <v>17</v>
      </c>
      <c r="C18" s="3" t="s">
        <v>112</v>
      </c>
      <c r="D18" s="3"/>
      <c r="E18" s="3"/>
      <c r="F18" s="3"/>
      <c r="G18" s="1">
        <v>126687</v>
      </c>
      <c r="H18" s="1"/>
      <c r="I18" s="1">
        <v>11527</v>
      </c>
      <c r="J18" s="1"/>
      <c r="K18" s="1">
        <v>794</v>
      </c>
    </row>
    <row r="19" spans="2:11" x14ac:dyDescent="0.25">
      <c r="B19" s="10" t="s">
        <v>18</v>
      </c>
      <c r="C19" s="3" t="s">
        <v>109</v>
      </c>
      <c r="D19" s="3"/>
      <c r="E19" s="3"/>
      <c r="F19" s="3"/>
      <c r="G19" s="1">
        <v>77710</v>
      </c>
      <c r="H19" s="1"/>
      <c r="I19" s="1">
        <v>7707</v>
      </c>
      <c r="J19" s="1"/>
      <c r="K19" s="1">
        <v>2417</v>
      </c>
    </row>
    <row r="20" spans="2:11" x14ac:dyDescent="0.25">
      <c r="B20" s="10" t="s">
        <v>19</v>
      </c>
      <c r="C20" s="3" t="s">
        <v>112</v>
      </c>
      <c r="D20" s="3"/>
      <c r="E20" s="3"/>
      <c r="F20" s="3"/>
      <c r="G20" s="1">
        <v>172789</v>
      </c>
      <c r="H20" s="1"/>
      <c r="I20" s="1">
        <v>7994</v>
      </c>
      <c r="J20" s="1"/>
      <c r="K20" s="1">
        <v>1779</v>
      </c>
    </row>
    <row r="21" spans="2:11" x14ac:dyDescent="0.25">
      <c r="B21" s="10" t="s">
        <v>20</v>
      </c>
      <c r="C21" s="3" t="s">
        <v>112</v>
      </c>
      <c r="D21" s="3"/>
      <c r="E21" s="3"/>
      <c r="F21" s="3"/>
      <c r="G21" s="1">
        <v>69178</v>
      </c>
      <c r="H21" s="1"/>
      <c r="I21" s="1">
        <v>5579</v>
      </c>
      <c r="J21" s="1"/>
      <c r="K21" s="1">
        <v>842</v>
      </c>
    </row>
    <row r="22" spans="2:11" x14ac:dyDescent="0.25">
      <c r="B22" s="10" t="s">
        <v>21</v>
      </c>
      <c r="C22" s="3" t="s">
        <v>112</v>
      </c>
      <c r="D22" s="3"/>
      <c r="E22" s="3"/>
      <c r="F22" s="3"/>
      <c r="G22" s="1">
        <v>152731</v>
      </c>
      <c r="H22" s="1"/>
      <c r="I22" s="1">
        <v>10129</v>
      </c>
      <c r="J22" s="1"/>
      <c r="K22" s="1">
        <v>802</v>
      </c>
    </row>
    <row r="23" spans="2:11" x14ac:dyDescent="0.25">
      <c r="B23" s="2"/>
      <c r="C23" s="3"/>
      <c r="D23" s="3"/>
      <c r="E23" s="3"/>
      <c r="F23" s="3" t="s">
        <v>116</v>
      </c>
      <c r="G23" s="1">
        <f>SUM(G2:G22)</f>
        <v>2338029</v>
      </c>
      <c r="H23" s="1"/>
      <c r="I23" s="1">
        <f>SUM(I2:I22)</f>
        <v>117512</v>
      </c>
      <c r="J23" s="1"/>
      <c r="K23" s="1">
        <f>SUM(K2:K22)</f>
        <v>24711</v>
      </c>
    </row>
    <row r="24" spans="2:11" x14ac:dyDescent="0.25">
      <c r="B24" s="2"/>
      <c r="C24" s="3"/>
      <c r="D24" s="3"/>
      <c r="E24" s="3"/>
      <c r="F24" s="3"/>
      <c r="G24" s="1"/>
      <c r="H24" s="1"/>
      <c r="I24" s="1"/>
      <c r="J24" s="1"/>
      <c r="K24" s="1"/>
    </row>
    <row r="25" spans="2:11" x14ac:dyDescent="0.25">
      <c r="B25" s="2" t="s">
        <v>22</v>
      </c>
      <c r="C25" s="3" t="s">
        <v>112</v>
      </c>
      <c r="D25" s="3"/>
      <c r="E25" s="3">
        <v>2</v>
      </c>
      <c r="F25" s="3"/>
      <c r="G25" s="1">
        <v>182355</v>
      </c>
      <c r="H25" s="1"/>
      <c r="I25" s="1">
        <v>7714</v>
      </c>
      <c r="J25" s="1"/>
      <c r="K25" s="1">
        <v>1682</v>
      </c>
    </row>
    <row r="26" spans="2:11" x14ac:dyDescent="0.25">
      <c r="B26" s="2" t="s">
        <v>23</v>
      </c>
      <c r="C26" s="3" t="s">
        <v>114</v>
      </c>
      <c r="D26" s="3"/>
      <c r="E26" s="3"/>
      <c r="F26" s="3"/>
      <c r="G26" s="1">
        <v>171210</v>
      </c>
      <c r="H26" s="1"/>
      <c r="I26" s="1">
        <v>2916</v>
      </c>
      <c r="J26" s="1"/>
      <c r="K26" s="1">
        <v>966</v>
      </c>
    </row>
    <row r="27" spans="2:11" x14ac:dyDescent="0.25">
      <c r="B27" s="2" t="s">
        <v>24</v>
      </c>
      <c r="C27" s="3" t="s">
        <v>109</v>
      </c>
      <c r="D27" s="3"/>
      <c r="E27" s="3"/>
      <c r="F27" s="3"/>
      <c r="G27" s="1">
        <v>45101</v>
      </c>
      <c r="H27" s="1"/>
      <c r="I27" s="1">
        <v>7911</v>
      </c>
      <c r="J27" s="1"/>
      <c r="K27" s="1">
        <v>1412</v>
      </c>
    </row>
    <row r="28" spans="2:11" x14ac:dyDescent="0.25">
      <c r="B28" s="2" t="s">
        <v>25</v>
      </c>
      <c r="C28" s="3" t="s">
        <v>109</v>
      </c>
      <c r="D28" s="3"/>
      <c r="E28" s="3"/>
      <c r="F28" s="3"/>
      <c r="G28" s="1">
        <v>93559</v>
      </c>
      <c r="H28" s="1"/>
      <c r="I28" s="1">
        <v>2270</v>
      </c>
      <c r="J28" s="1"/>
      <c r="K28" s="1">
        <v>2226</v>
      </c>
    </row>
    <row r="29" spans="2:11" x14ac:dyDescent="0.25">
      <c r="B29" s="2" t="s">
        <v>26</v>
      </c>
      <c r="C29" s="3" t="s">
        <v>113</v>
      </c>
      <c r="D29" s="3"/>
      <c r="E29" s="3"/>
      <c r="F29" s="3"/>
      <c r="G29" s="1">
        <v>139763</v>
      </c>
      <c r="H29" s="1"/>
      <c r="I29" s="1">
        <v>8185</v>
      </c>
      <c r="J29" s="1"/>
      <c r="K29" s="1">
        <v>1768</v>
      </c>
    </row>
    <row r="30" spans="2:11" x14ac:dyDescent="0.25">
      <c r="B30" s="2" t="s">
        <v>27</v>
      </c>
      <c r="C30" s="3" t="s">
        <v>105</v>
      </c>
      <c r="D30" s="3"/>
      <c r="E30" s="3"/>
      <c r="F30" s="3"/>
      <c r="G30" s="1">
        <v>59380</v>
      </c>
      <c r="H30" s="1"/>
      <c r="I30" s="1">
        <v>3072</v>
      </c>
      <c r="J30" s="1"/>
      <c r="K30" s="1">
        <v>1074</v>
      </c>
    </row>
    <row r="31" spans="2:11" ht="24" x14ac:dyDescent="0.25">
      <c r="B31" s="2" t="s">
        <v>28</v>
      </c>
      <c r="C31" s="3" t="s">
        <v>106</v>
      </c>
      <c r="D31" s="3"/>
      <c r="E31" s="3"/>
      <c r="F31" s="3"/>
      <c r="G31" s="1">
        <v>66001</v>
      </c>
      <c r="H31" s="1"/>
      <c r="I31" s="1">
        <v>11993</v>
      </c>
      <c r="J31" s="1"/>
      <c r="K31" s="1">
        <v>2164</v>
      </c>
    </row>
    <row r="32" spans="2:11" x14ac:dyDescent="0.25">
      <c r="B32" s="2" t="s">
        <v>29</v>
      </c>
      <c r="C32" s="3" t="s">
        <v>109</v>
      </c>
      <c r="D32" s="3"/>
      <c r="E32" s="3"/>
      <c r="F32" s="3"/>
      <c r="G32" s="1">
        <v>58184</v>
      </c>
      <c r="H32" s="1"/>
      <c r="I32" s="1">
        <v>6854</v>
      </c>
      <c r="J32" s="1"/>
      <c r="K32" s="1">
        <v>85</v>
      </c>
    </row>
    <row r="33" spans="2:11" x14ac:dyDescent="0.25">
      <c r="B33" s="2" t="s">
        <v>30</v>
      </c>
      <c r="C33" s="3" t="s">
        <v>106</v>
      </c>
      <c r="D33" s="3"/>
      <c r="E33" s="3"/>
      <c r="F33" s="3"/>
      <c r="G33" s="1">
        <v>79984</v>
      </c>
      <c r="H33" s="1"/>
      <c r="I33" s="1">
        <v>638</v>
      </c>
      <c r="J33" s="1"/>
      <c r="K33" s="1">
        <v>1685</v>
      </c>
    </row>
    <row r="34" spans="2:11" x14ac:dyDescent="0.25">
      <c r="B34" s="2" t="s">
        <v>31</v>
      </c>
      <c r="C34" s="3" t="s">
        <v>109</v>
      </c>
      <c r="D34" s="3"/>
      <c r="E34" s="3"/>
      <c r="F34" s="3"/>
      <c r="G34" s="1">
        <v>131512</v>
      </c>
      <c r="H34" s="1"/>
      <c r="I34" s="1">
        <v>7942</v>
      </c>
      <c r="J34" s="1"/>
      <c r="K34" s="1">
        <v>1536</v>
      </c>
    </row>
    <row r="35" spans="2:11" x14ac:dyDescent="0.25">
      <c r="B35" s="2" t="s">
        <v>32</v>
      </c>
      <c r="C35" s="3" t="s">
        <v>107</v>
      </c>
      <c r="D35" s="3"/>
      <c r="E35" s="3"/>
      <c r="F35" s="3"/>
      <c r="G35" s="1">
        <v>10005</v>
      </c>
      <c r="H35" s="1"/>
      <c r="I35" s="1">
        <v>8023</v>
      </c>
      <c r="J35" s="1"/>
      <c r="K35" s="1">
        <v>349</v>
      </c>
    </row>
    <row r="36" spans="2:11" x14ac:dyDescent="0.25">
      <c r="B36" s="2" t="s">
        <v>33</v>
      </c>
      <c r="C36" s="3" t="s">
        <v>114</v>
      </c>
      <c r="D36" s="3"/>
      <c r="E36" s="3"/>
      <c r="F36" s="3"/>
      <c r="G36" s="1">
        <v>55724</v>
      </c>
      <c r="H36" s="1"/>
      <c r="I36" s="1">
        <v>8823</v>
      </c>
      <c r="J36" s="1"/>
      <c r="K36" s="1">
        <v>740</v>
      </c>
    </row>
    <row r="37" spans="2:11" x14ac:dyDescent="0.25">
      <c r="B37" s="2" t="s">
        <v>34</v>
      </c>
      <c r="C37" s="3" t="s">
        <v>111</v>
      </c>
      <c r="D37" s="3"/>
      <c r="E37" s="3"/>
      <c r="F37" s="3"/>
      <c r="G37" s="1">
        <v>82932</v>
      </c>
      <c r="H37" s="1"/>
      <c r="I37" s="1">
        <v>7324</v>
      </c>
      <c r="J37" s="1"/>
      <c r="K37" s="1">
        <v>1142</v>
      </c>
    </row>
    <row r="38" spans="2:11" x14ac:dyDescent="0.25">
      <c r="B38" s="2" t="s">
        <v>35</v>
      </c>
      <c r="C38" s="3" t="s">
        <v>107</v>
      </c>
      <c r="D38" s="3"/>
      <c r="E38" s="3"/>
      <c r="F38" s="3"/>
      <c r="G38" s="1">
        <v>146929</v>
      </c>
      <c r="H38" s="1"/>
      <c r="I38" s="1">
        <v>11124</v>
      </c>
      <c r="J38" s="1"/>
      <c r="K38" s="1">
        <v>402</v>
      </c>
    </row>
    <row r="39" spans="2:11" x14ac:dyDescent="0.25">
      <c r="B39" s="2" t="s">
        <v>36</v>
      </c>
      <c r="C39" s="3" t="s">
        <v>107</v>
      </c>
      <c r="D39" s="3"/>
      <c r="E39" s="3"/>
      <c r="F39" s="3"/>
      <c r="G39" s="1">
        <v>26574</v>
      </c>
      <c r="H39" s="1"/>
      <c r="I39" s="1">
        <v>3419</v>
      </c>
      <c r="J39" s="1"/>
      <c r="K39" s="1">
        <v>1649</v>
      </c>
    </row>
    <row r="40" spans="2:11" x14ac:dyDescent="0.25">
      <c r="B40" s="2" t="s">
        <v>37</v>
      </c>
      <c r="C40" s="3" t="s">
        <v>113</v>
      </c>
      <c r="D40" s="3"/>
      <c r="E40" s="3"/>
      <c r="F40" s="3"/>
      <c r="G40" s="1">
        <v>79954</v>
      </c>
      <c r="H40" s="1"/>
      <c r="I40" s="1">
        <v>2152</v>
      </c>
      <c r="J40" s="1"/>
      <c r="K40" s="1">
        <v>1462</v>
      </c>
    </row>
    <row r="41" spans="2:11" x14ac:dyDescent="0.25">
      <c r="B41" s="2" t="s">
        <v>38</v>
      </c>
      <c r="C41" s="3" t="s">
        <v>109</v>
      </c>
      <c r="D41" s="3"/>
      <c r="E41" s="3"/>
      <c r="F41" s="3"/>
      <c r="G41" s="1">
        <v>186786</v>
      </c>
      <c r="H41" s="1"/>
      <c r="I41" s="1">
        <v>5429</v>
      </c>
      <c r="J41" s="1"/>
      <c r="K41" s="1">
        <v>775</v>
      </c>
    </row>
    <row r="42" spans="2:11" x14ac:dyDescent="0.25">
      <c r="B42" s="2" t="s">
        <v>39</v>
      </c>
      <c r="C42" s="3" t="s">
        <v>113</v>
      </c>
      <c r="D42" s="3"/>
      <c r="E42" s="3"/>
      <c r="F42" s="3"/>
      <c r="G42" s="1">
        <v>197996</v>
      </c>
      <c r="H42" s="1"/>
      <c r="I42" s="1">
        <v>9861</v>
      </c>
      <c r="J42" s="1"/>
      <c r="K42" s="1">
        <v>242</v>
      </c>
    </row>
    <row r="43" spans="2:11" x14ac:dyDescent="0.25">
      <c r="B43" s="2" t="s">
        <v>40</v>
      </c>
      <c r="C43" s="3" t="s">
        <v>106</v>
      </c>
      <c r="D43" s="3"/>
      <c r="E43" s="3"/>
      <c r="F43" s="3"/>
      <c r="G43" s="1">
        <v>149996</v>
      </c>
      <c r="H43" s="1"/>
      <c r="I43" s="1">
        <v>4496</v>
      </c>
      <c r="J43" s="1"/>
      <c r="K43" s="1">
        <v>154</v>
      </c>
    </row>
    <row r="44" spans="2:11" x14ac:dyDescent="0.25">
      <c r="B44" s="2" t="s">
        <v>41</v>
      </c>
      <c r="C44" s="3" t="s">
        <v>107</v>
      </c>
      <c r="D44" s="3"/>
      <c r="E44" s="3"/>
      <c r="F44" s="3"/>
      <c r="G44" s="1">
        <v>158305</v>
      </c>
      <c r="H44" s="1"/>
      <c r="I44" s="1">
        <v>655</v>
      </c>
      <c r="J44" s="1"/>
      <c r="K44" s="1">
        <v>2424</v>
      </c>
    </row>
    <row r="45" spans="2:11" x14ac:dyDescent="0.25">
      <c r="B45" s="2" t="s">
        <v>42</v>
      </c>
      <c r="C45" s="3" t="s">
        <v>112</v>
      </c>
      <c r="D45" s="3"/>
      <c r="E45" s="3"/>
      <c r="F45" s="3"/>
      <c r="G45" s="1">
        <v>33314</v>
      </c>
      <c r="H45" s="1"/>
      <c r="I45" s="1">
        <v>11426</v>
      </c>
      <c r="J45" s="1"/>
      <c r="K45" s="1">
        <v>420</v>
      </c>
    </row>
    <row r="46" spans="2:11" x14ac:dyDescent="0.25">
      <c r="B46" s="2" t="s">
        <v>43</v>
      </c>
      <c r="C46" s="3" t="s">
        <v>109</v>
      </c>
      <c r="D46" s="3"/>
      <c r="E46" s="3"/>
      <c r="F46" s="3"/>
      <c r="G46" s="1">
        <v>92935</v>
      </c>
      <c r="H46" s="1"/>
      <c r="I46" s="1">
        <v>10854</v>
      </c>
      <c r="J46" s="1"/>
      <c r="K46" s="1">
        <v>206</v>
      </c>
    </row>
    <row r="47" spans="2:11" x14ac:dyDescent="0.25">
      <c r="B47" s="2"/>
      <c r="C47" s="3"/>
      <c r="D47" s="3"/>
      <c r="E47" s="3"/>
      <c r="F47" s="3" t="s">
        <v>116</v>
      </c>
      <c r="G47" s="1">
        <f>SUM(G25:G46)</f>
        <v>2248499</v>
      </c>
      <c r="H47" s="1"/>
      <c r="I47" s="1">
        <f>SUM(I25:I46)</f>
        <v>143081</v>
      </c>
      <c r="J47" s="1"/>
      <c r="K47" s="1">
        <f>SUM(K25:K46)</f>
        <v>24563</v>
      </c>
    </row>
    <row r="48" spans="2:11" x14ac:dyDescent="0.25">
      <c r="B48" s="2"/>
      <c r="C48" s="3"/>
      <c r="D48" s="3"/>
      <c r="E48" s="3"/>
      <c r="F48" s="3"/>
      <c r="G48" s="1"/>
      <c r="H48" s="1"/>
      <c r="I48" s="1"/>
      <c r="J48" s="1"/>
      <c r="K48" s="1"/>
    </row>
    <row r="49" spans="2:11" x14ac:dyDescent="0.25">
      <c r="B49" s="2"/>
      <c r="C49" s="3"/>
      <c r="D49" s="3"/>
      <c r="E49" s="3"/>
      <c r="F49" s="3"/>
      <c r="G49" s="1"/>
      <c r="H49" s="1"/>
      <c r="I49" s="1"/>
      <c r="J49" s="1"/>
      <c r="K49" s="1"/>
    </row>
    <row r="50" spans="2:11" x14ac:dyDescent="0.25">
      <c r="B50" s="2" t="s">
        <v>44</v>
      </c>
      <c r="C50" s="3" t="s">
        <v>107</v>
      </c>
      <c r="D50" s="3"/>
      <c r="E50" s="3">
        <v>3</v>
      </c>
      <c r="F50" s="3"/>
      <c r="G50" s="1">
        <v>144401</v>
      </c>
      <c r="H50" s="1"/>
      <c r="I50" s="1">
        <v>6734</v>
      </c>
      <c r="J50" s="1"/>
      <c r="K50" s="1">
        <v>472</v>
      </c>
    </row>
    <row r="51" spans="2:11" x14ac:dyDescent="0.25">
      <c r="B51" s="2" t="s">
        <v>45</v>
      </c>
      <c r="C51" s="3" t="s">
        <v>111</v>
      </c>
      <c r="D51" s="3"/>
      <c r="E51" s="3"/>
      <c r="F51" s="3"/>
      <c r="G51" s="1">
        <v>152053</v>
      </c>
      <c r="H51" s="1"/>
      <c r="I51" s="1">
        <v>6631</v>
      </c>
      <c r="J51" s="1"/>
      <c r="K51" s="1">
        <v>1129</v>
      </c>
    </row>
    <row r="52" spans="2:11" x14ac:dyDescent="0.25">
      <c r="B52" s="2" t="s">
        <v>46</v>
      </c>
      <c r="C52" s="3" t="s">
        <v>113</v>
      </c>
      <c r="D52" s="3"/>
      <c r="E52" s="3"/>
      <c r="F52" s="3"/>
      <c r="G52" s="1">
        <v>167461</v>
      </c>
      <c r="H52" s="1"/>
      <c r="I52" s="1">
        <v>3842</v>
      </c>
      <c r="J52" s="1"/>
      <c r="K52" s="1">
        <v>442</v>
      </c>
    </row>
    <row r="53" spans="2:11" x14ac:dyDescent="0.25">
      <c r="B53" s="2" t="s">
        <v>47</v>
      </c>
      <c r="C53" s="3" t="s">
        <v>110</v>
      </c>
      <c r="D53" s="3"/>
      <c r="E53" s="3"/>
      <c r="F53" s="3"/>
      <c r="G53" s="1">
        <v>50884</v>
      </c>
      <c r="H53" s="1"/>
      <c r="I53" s="1">
        <v>3599</v>
      </c>
      <c r="J53" s="1"/>
      <c r="K53" s="1">
        <v>576</v>
      </c>
    </row>
    <row r="54" spans="2:11" x14ac:dyDescent="0.25">
      <c r="B54" s="2" t="s">
        <v>48</v>
      </c>
      <c r="C54" s="3" t="s">
        <v>111</v>
      </c>
      <c r="D54" s="3"/>
      <c r="E54" s="3"/>
      <c r="F54" s="3"/>
      <c r="G54" s="1">
        <v>64240</v>
      </c>
      <c r="H54" s="1"/>
      <c r="I54" s="1">
        <v>11819</v>
      </c>
      <c r="J54" s="1"/>
      <c r="K54" s="1">
        <v>533</v>
      </c>
    </row>
    <row r="55" spans="2:11" x14ac:dyDescent="0.25">
      <c r="B55" s="2" t="s">
        <v>49</v>
      </c>
      <c r="C55" s="3" t="s">
        <v>108</v>
      </c>
      <c r="D55" s="3"/>
      <c r="E55" s="3"/>
      <c r="F55" s="3"/>
      <c r="G55" s="1">
        <v>186229</v>
      </c>
      <c r="H55" s="1"/>
      <c r="I55" s="1">
        <v>4294</v>
      </c>
      <c r="J55" s="1"/>
      <c r="K55" s="1">
        <v>2488</v>
      </c>
    </row>
    <row r="56" spans="2:11" x14ac:dyDescent="0.25">
      <c r="B56" s="2" t="s">
        <v>50</v>
      </c>
      <c r="C56" s="3" t="s">
        <v>114</v>
      </c>
      <c r="D56" s="3"/>
      <c r="E56" s="3"/>
      <c r="F56" s="3"/>
      <c r="G56" s="1">
        <v>122424</v>
      </c>
      <c r="H56" s="1"/>
      <c r="I56" s="1">
        <v>10510</v>
      </c>
      <c r="J56" s="1"/>
      <c r="K56" s="1">
        <v>1678</v>
      </c>
    </row>
    <row r="57" spans="2:11" x14ac:dyDescent="0.25">
      <c r="B57" s="2" t="s">
        <v>51</v>
      </c>
      <c r="C57" s="3" t="s">
        <v>110</v>
      </c>
      <c r="D57" s="3"/>
      <c r="E57" s="3"/>
      <c r="F57" s="3"/>
      <c r="G57" s="1">
        <v>74431</v>
      </c>
      <c r="H57" s="1"/>
      <c r="I57" s="1">
        <v>10812</v>
      </c>
      <c r="J57" s="1"/>
      <c r="K57" s="1">
        <v>1544</v>
      </c>
    </row>
    <row r="58" spans="2:11" x14ac:dyDescent="0.25">
      <c r="B58" s="2" t="s">
        <v>52</v>
      </c>
      <c r="C58" s="3" t="s">
        <v>113</v>
      </c>
      <c r="D58" s="3"/>
      <c r="E58" s="3"/>
      <c r="F58" s="3"/>
      <c r="G58" s="1">
        <v>173729</v>
      </c>
      <c r="H58" s="1"/>
      <c r="I58" s="1">
        <v>7755</v>
      </c>
      <c r="J58" s="1"/>
      <c r="K58" s="1">
        <v>1708</v>
      </c>
    </row>
    <row r="59" spans="2:11" x14ac:dyDescent="0.25">
      <c r="B59" s="2" t="s">
        <v>53</v>
      </c>
      <c r="C59" s="3" t="s">
        <v>107</v>
      </c>
      <c r="D59" s="3"/>
      <c r="E59" s="3"/>
      <c r="F59" s="3"/>
      <c r="G59" s="1">
        <v>48727</v>
      </c>
      <c r="H59" s="1"/>
      <c r="I59" s="1">
        <v>1249</v>
      </c>
      <c r="J59" s="1"/>
      <c r="K59" s="1">
        <v>1023</v>
      </c>
    </row>
    <row r="60" spans="2:11" x14ac:dyDescent="0.25">
      <c r="B60" s="2" t="s">
        <v>54</v>
      </c>
      <c r="C60" s="3" t="s">
        <v>110</v>
      </c>
      <c r="D60" s="3"/>
      <c r="E60" s="3"/>
      <c r="F60" s="3"/>
      <c r="G60" s="1">
        <v>15727</v>
      </c>
      <c r="H60" s="1"/>
      <c r="I60" s="1">
        <v>8416</v>
      </c>
      <c r="J60" s="1"/>
      <c r="K60" s="1">
        <v>1297</v>
      </c>
    </row>
    <row r="61" spans="2:11" x14ac:dyDescent="0.25">
      <c r="B61" s="2" t="s">
        <v>55</v>
      </c>
      <c r="C61" s="3" t="s">
        <v>113</v>
      </c>
      <c r="D61" s="3"/>
      <c r="E61" s="3"/>
      <c r="F61" s="3"/>
      <c r="G61" s="1">
        <v>147417</v>
      </c>
      <c r="H61" s="1"/>
      <c r="I61" s="1">
        <v>6308</v>
      </c>
      <c r="J61" s="1"/>
      <c r="K61" s="1">
        <v>234</v>
      </c>
    </row>
    <row r="62" spans="2:11" x14ac:dyDescent="0.25">
      <c r="B62" s="2" t="s">
        <v>56</v>
      </c>
      <c r="C62" s="3" t="s">
        <v>113</v>
      </c>
      <c r="D62" s="3"/>
      <c r="E62" s="3"/>
      <c r="F62" s="3"/>
      <c r="G62" s="1">
        <v>50149</v>
      </c>
      <c r="H62" s="1"/>
      <c r="I62" s="1">
        <v>9097</v>
      </c>
      <c r="J62" s="1"/>
      <c r="K62" s="1">
        <v>1274</v>
      </c>
    </row>
    <row r="63" spans="2:11" x14ac:dyDescent="0.25">
      <c r="B63" s="2"/>
      <c r="C63" s="3"/>
      <c r="D63" s="3"/>
      <c r="E63" s="3"/>
      <c r="F63" s="3" t="s">
        <v>116</v>
      </c>
      <c r="G63" s="1">
        <f>SUM(G50:G62)</f>
        <v>1397872</v>
      </c>
      <c r="H63" s="1"/>
      <c r="I63" s="1">
        <f>SUM(I50:I62)</f>
        <v>91066</v>
      </c>
      <c r="J63" s="1"/>
      <c r="K63" s="1">
        <f>SUM(K50:K62)</f>
        <v>14398</v>
      </c>
    </row>
    <row r="64" spans="2:11" x14ac:dyDescent="0.25">
      <c r="B64" s="2"/>
      <c r="C64" s="3"/>
      <c r="D64" s="3"/>
      <c r="E64" s="3"/>
      <c r="F64" s="3"/>
      <c r="G64" s="1"/>
      <c r="H64" s="1"/>
      <c r="I64" s="1"/>
      <c r="J64" s="1"/>
      <c r="K64" s="1"/>
    </row>
    <row r="65" spans="2:11" x14ac:dyDescent="0.25">
      <c r="B65" s="2" t="s">
        <v>57</v>
      </c>
      <c r="C65" s="3" t="s">
        <v>113</v>
      </c>
      <c r="D65" s="3"/>
      <c r="E65" s="3">
        <v>41</v>
      </c>
      <c r="F65" s="3"/>
      <c r="G65" s="1">
        <v>118845</v>
      </c>
      <c r="H65" s="1"/>
      <c r="I65" s="1">
        <v>162</v>
      </c>
      <c r="J65" s="1"/>
      <c r="K65" s="1">
        <v>952</v>
      </c>
    </row>
    <row r="66" spans="2:11" x14ac:dyDescent="0.25">
      <c r="B66" s="2" t="s">
        <v>58</v>
      </c>
      <c r="C66" s="3" t="s">
        <v>109</v>
      </c>
      <c r="D66" s="3"/>
      <c r="E66" s="3"/>
      <c r="F66" s="3"/>
      <c r="G66" s="1">
        <v>168590</v>
      </c>
      <c r="H66" s="1"/>
      <c r="I66" s="1">
        <v>674</v>
      </c>
      <c r="J66" s="1"/>
      <c r="K66" s="1">
        <v>1526</v>
      </c>
    </row>
    <row r="67" spans="2:11" x14ac:dyDescent="0.25">
      <c r="B67" s="2" t="s">
        <v>59</v>
      </c>
      <c r="C67" s="3" t="s">
        <v>109</v>
      </c>
      <c r="D67" s="3"/>
      <c r="E67" s="3"/>
      <c r="F67" s="3"/>
      <c r="G67" s="1">
        <v>155791</v>
      </c>
      <c r="H67" s="1"/>
      <c r="I67" s="1">
        <v>5562</v>
      </c>
      <c r="J67" s="1"/>
      <c r="K67" s="1">
        <v>575</v>
      </c>
    </row>
    <row r="68" spans="2:11" x14ac:dyDescent="0.25">
      <c r="B68" s="2" t="s">
        <v>60</v>
      </c>
      <c r="C68" s="3" t="s">
        <v>106</v>
      </c>
      <c r="D68" s="3"/>
      <c r="E68" s="3"/>
      <c r="F68" s="3"/>
      <c r="G68" s="1">
        <v>95914</v>
      </c>
      <c r="H68" s="1"/>
      <c r="I68" s="1">
        <v>10863</v>
      </c>
      <c r="J68" s="1"/>
      <c r="K68" s="1">
        <v>2272</v>
      </c>
    </row>
    <row r="69" spans="2:11" x14ac:dyDescent="0.25">
      <c r="B69" s="2" t="s">
        <v>61</v>
      </c>
      <c r="C69" s="3" t="s">
        <v>106</v>
      </c>
      <c r="D69" s="3"/>
      <c r="E69" s="3"/>
      <c r="F69" s="3"/>
      <c r="G69" s="1">
        <v>52113</v>
      </c>
      <c r="H69" s="1"/>
      <c r="I69" s="1">
        <v>10792</v>
      </c>
      <c r="J69" s="1"/>
      <c r="K69" s="1">
        <v>1412</v>
      </c>
    </row>
    <row r="70" spans="2:11" x14ac:dyDescent="0.25">
      <c r="B70" s="2" t="s">
        <v>62</v>
      </c>
      <c r="C70" s="3" t="s">
        <v>106</v>
      </c>
      <c r="D70" s="3"/>
      <c r="E70" s="3"/>
      <c r="F70" s="3"/>
      <c r="G70" s="1">
        <v>66759</v>
      </c>
      <c r="H70" s="1"/>
      <c r="I70" s="1">
        <v>9559</v>
      </c>
      <c r="J70" s="1"/>
      <c r="K70" s="1">
        <v>1373</v>
      </c>
    </row>
    <row r="71" spans="2:11" x14ac:dyDescent="0.25">
      <c r="B71" s="2" t="s">
        <v>63</v>
      </c>
      <c r="C71" s="3" t="s">
        <v>114</v>
      </c>
      <c r="D71" s="3"/>
      <c r="E71" s="3"/>
      <c r="F71" s="3"/>
      <c r="G71" s="1">
        <v>185936</v>
      </c>
      <c r="H71" s="1"/>
      <c r="I71" s="1">
        <v>7781</v>
      </c>
      <c r="J71" s="1"/>
      <c r="K71" s="1">
        <v>442</v>
      </c>
    </row>
    <row r="72" spans="2:11" x14ac:dyDescent="0.25">
      <c r="B72" s="2" t="s">
        <v>64</v>
      </c>
      <c r="C72" s="3" t="s">
        <v>114</v>
      </c>
      <c r="D72" s="3"/>
      <c r="E72" s="3"/>
      <c r="F72" s="3"/>
      <c r="G72" s="1">
        <v>64350</v>
      </c>
      <c r="H72" s="1"/>
      <c r="I72" s="1">
        <v>11150</v>
      </c>
      <c r="J72" s="1"/>
      <c r="K72" s="1">
        <v>1736</v>
      </c>
    </row>
    <row r="73" spans="2:11" x14ac:dyDescent="0.25">
      <c r="B73" s="2" t="s">
        <v>65</v>
      </c>
      <c r="C73" s="3" t="s">
        <v>114</v>
      </c>
      <c r="D73" s="3"/>
      <c r="E73" s="3"/>
      <c r="F73" s="3"/>
      <c r="G73" s="1">
        <v>192434</v>
      </c>
      <c r="H73" s="1"/>
      <c r="I73" s="1">
        <v>11237</v>
      </c>
      <c r="J73" s="1"/>
      <c r="K73" s="1">
        <v>860</v>
      </c>
    </row>
    <row r="74" spans="2:11" x14ac:dyDescent="0.25">
      <c r="B74" s="2" t="s">
        <v>66</v>
      </c>
      <c r="C74" s="3" t="s">
        <v>107</v>
      </c>
      <c r="D74" s="3"/>
      <c r="E74" s="3"/>
      <c r="F74" s="3"/>
      <c r="G74" s="1">
        <v>78627</v>
      </c>
      <c r="H74" s="1"/>
      <c r="I74" s="1">
        <v>5375</v>
      </c>
      <c r="J74" s="1"/>
      <c r="K74" s="1">
        <v>37</v>
      </c>
    </row>
    <row r="75" spans="2:11" x14ac:dyDescent="0.25">
      <c r="B75" s="2" t="s">
        <v>67</v>
      </c>
      <c r="C75" s="3" t="s">
        <v>109</v>
      </c>
      <c r="D75" s="3"/>
      <c r="E75" s="3"/>
      <c r="F75" s="3"/>
      <c r="G75" s="1">
        <v>146583</v>
      </c>
      <c r="H75" s="1"/>
      <c r="I75" s="1">
        <v>11495</v>
      </c>
      <c r="J75" s="1"/>
      <c r="K75" s="1">
        <v>2411</v>
      </c>
    </row>
    <row r="76" spans="2:11" x14ac:dyDescent="0.25">
      <c r="B76" s="2" t="s">
        <v>68</v>
      </c>
      <c r="C76" s="3" t="s">
        <v>112</v>
      </c>
      <c r="D76" s="3"/>
      <c r="E76" s="3"/>
      <c r="F76" s="3"/>
      <c r="G76" s="1">
        <v>84559</v>
      </c>
      <c r="H76" s="1"/>
      <c r="I76" s="1">
        <v>11218</v>
      </c>
      <c r="J76" s="1"/>
      <c r="K76" s="1">
        <v>2000</v>
      </c>
    </row>
    <row r="77" spans="2:11" x14ac:dyDescent="0.25">
      <c r="B77" s="2" t="s">
        <v>69</v>
      </c>
      <c r="C77" s="3" t="s">
        <v>109</v>
      </c>
      <c r="D77" s="3"/>
      <c r="E77" s="3"/>
      <c r="F77" s="3"/>
      <c r="G77" s="1">
        <v>31697</v>
      </c>
      <c r="H77" s="1"/>
      <c r="I77" s="1">
        <v>6785</v>
      </c>
      <c r="J77" s="1"/>
      <c r="K77" s="1">
        <v>2321</v>
      </c>
    </row>
    <row r="78" spans="2:11" x14ac:dyDescent="0.25">
      <c r="B78" s="2" t="s">
        <v>70</v>
      </c>
      <c r="C78" s="3" t="s">
        <v>107</v>
      </c>
      <c r="D78" s="3"/>
      <c r="E78" s="3"/>
      <c r="F78" s="3"/>
      <c r="G78" s="1">
        <v>73352</v>
      </c>
      <c r="H78" s="1"/>
      <c r="I78" s="1">
        <v>510</v>
      </c>
      <c r="J78" s="1"/>
      <c r="K78" s="1">
        <v>1004</v>
      </c>
    </row>
    <row r="79" spans="2:11" x14ac:dyDescent="0.25">
      <c r="B79" s="2" t="s">
        <v>71</v>
      </c>
      <c r="C79" s="3" t="s">
        <v>109</v>
      </c>
      <c r="D79" s="3"/>
      <c r="E79" s="3"/>
      <c r="F79" s="3"/>
      <c r="G79" s="1">
        <v>160395</v>
      </c>
      <c r="H79" s="1"/>
      <c r="I79" s="1">
        <v>6498</v>
      </c>
      <c r="J79" s="1"/>
      <c r="K79" s="1">
        <v>585</v>
      </c>
    </row>
    <row r="80" spans="2:11" x14ac:dyDescent="0.25">
      <c r="B80" s="2" t="s">
        <v>72</v>
      </c>
      <c r="C80" s="3" t="s">
        <v>110</v>
      </c>
      <c r="D80" s="3"/>
      <c r="E80" s="3"/>
      <c r="F80" s="3"/>
      <c r="G80" s="1">
        <v>83491</v>
      </c>
      <c r="H80" s="1"/>
      <c r="I80" s="1">
        <v>3919</v>
      </c>
      <c r="J80" s="1"/>
      <c r="K80" s="1">
        <v>1026</v>
      </c>
    </row>
    <row r="81" spans="2:11" x14ac:dyDescent="0.25">
      <c r="B81" s="2"/>
      <c r="C81" s="3"/>
      <c r="D81" s="3"/>
      <c r="E81" s="3"/>
      <c r="F81" s="3" t="s">
        <v>116</v>
      </c>
      <c r="G81" s="1">
        <f>SUM(G65:G80)</f>
        <v>1759436</v>
      </c>
      <c r="H81" s="1"/>
      <c r="I81" s="1">
        <f t="shared" ref="I81:K81" si="0">SUM(I65:I80)</f>
        <v>113580</v>
      </c>
      <c r="J81" s="1"/>
      <c r="K81" s="1">
        <f t="shared" si="0"/>
        <v>20532</v>
      </c>
    </row>
    <row r="82" spans="2:11" x14ac:dyDescent="0.25">
      <c r="B82" s="2"/>
      <c r="C82" s="3"/>
      <c r="D82" s="3"/>
      <c r="E82" s="3"/>
      <c r="F82" s="3"/>
      <c r="G82" s="1"/>
      <c r="H82" s="1"/>
      <c r="I82" s="1"/>
      <c r="J82" s="1"/>
      <c r="K82" s="1"/>
    </row>
    <row r="83" spans="2:11" x14ac:dyDescent="0.25">
      <c r="B83" s="2"/>
      <c r="C83" s="3"/>
      <c r="D83" s="3"/>
      <c r="E83" s="3"/>
      <c r="F83" s="3"/>
      <c r="G83" s="1"/>
      <c r="H83" s="1"/>
      <c r="I83" s="1"/>
      <c r="J83" s="1"/>
      <c r="K83" s="1"/>
    </row>
    <row r="84" spans="2:11" x14ac:dyDescent="0.25">
      <c r="B84" s="2"/>
      <c r="C84" s="3"/>
      <c r="D84" s="3"/>
      <c r="E84" s="3"/>
      <c r="F84" s="3"/>
      <c r="G84" s="1"/>
      <c r="H84" s="1"/>
      <c r="I84" s="1"/>
      <c r="J84" s="1"/>
      <c r="K84" s="1"/>
    </row>
    <row r="85" spans="2:11" x14ac:dyDescent="0.25">
      <c r="B85" s="2" t="s">
        <v>73</v>
      </c>
      <c r="C85" s="3" t="s">
        <v>114</v>
      </c>
      <c r="D85" s="3"/>
      <c r="E85" s="3">
        <v>25</v>
      </c>
      <c r="F85" s="3"/>
      <c r="G85" s="1">
        <v>195571</v>
      </c>
      <c r="H85" s="1"/>
      <c r="I85" s="1">
        <v>10280</v>
      </c>
      <c r="J85" s="1"/>
      <c r="K85" s="1">
        <v>475</v>
      </c>
    </row>
    <row r="86" spans="2:11" x14ac:dyDescent="0.25">
      <c r="B86" s="2" t="s">
        <v>74</v>
      </c>
      <c r="C86" s="3" t="s">
        <v>105</v>
      </c>
      <c r="D86" s="3"/>
      <c r="E86" s="3"/>
      <c r="F86" s="3"/>
      <c r="G86" s="1">
        <v>130614</v>
      </c>
      <c r="H86" s="1"/>
      <c r="I86" s="1">
        <v>7261</v>
      </c>
      <c r="J86" s="1"/>
      <c r="K86" s="1">
        <v>1065</v>
      </c>
    </row>
    <row r="87" spans="2:11" x14ac:dyDescent="0.25">
      <c r="B87" s="2" t="s">
        <v>75</v>
      </c>
      <c r="C87" s="3" t="s">
        <v>107</v>
      </c>
      <c r="D87" s="3"/>
      <c r="E87" s="3"/>
      <c r="F87" s="3"/>
      <c r="G87" s="1">
        <v>156385</v>
      </c>
      <c r="H87" s="1"/>
      <c r="I87" s="1">
        <v>6570</v>
      </c>
      <c r="J87" s="1"/>
      <c r="K87" s="1">
        <v>21</v>
      </c>
    </row>
    <row r="88" spans="2:11" x14ac:dyDescent="0.25">
      <c r="B88" s="2" t="s">
        <v>76</v>
      </c>
      <c r="C88" s="3" t="s">
        <v>109</v>
      </c>
      <c r="D88" s="3"/>
      <c r="E88" s="3"/>
      <c r="F88" s="3"/>
      <c r="G88" s="1">
        <v>47771</v>
      </c>
      <c r="H88" s="1"/>
      <c r="I88" s="1">
        <v>2611</v>
      </c>
      <c r="J88" s="1"/>
      <c r="K88" s="1">
        <v>1296</v>
      </c>
    </row>
    <row r="89" spans="2:11" x14ac:dyDescent="0.25">
      <c r="B89" s="2" t="s">
        <v>77</v>
      </c>
      <c r="C89" s="3" t="s">
        <v>114</v>
      </c>
      <c r="D89" s="3"/>
      <c r="E89" s="3"/>
      <c r="F89" s="3"/>
      <c r="G89" s="1">
        <v>83745</v>
      </c>
      <c r="H89" s="1"/>
      <c r="I89" s="1">
        <v>11531</v>
      </c>
      <c r="J89" s="1"/>
      <c r="K89" s="1">
        <v>1096</v>
      </c>
    </row>
    <row r="90" spans="2:11" x14ac:dyDescent="0.25">
      <c r="B90" s="2" t="s">
        <v>78</v>
      </c>
      <c r="C90" s="3" t="s">
        <v>109</v>
      </c>
      <c r="D90" s="3"/>
      <c r="E90" s="3"/>
      <c r="F90" s="3"/>
      <c r="G90" s="1">
        <v>118023</v>
      </c>
      <c r="H90" s="1"/>
      <c r="I90" s="1">
        <v>8716</v>
      </c>
      <c r="J90" s="1"/>
      <c r="K90" s="1">
        <v>1624</v>
      </c>
    </row>
    <row r="91" spans="2:11" x14ac:dyDescent="0.25">
      <c r="B91" s="2" t="s">
        <v>79</v>
      </c>
      <c r="C91" s="3" t="s">
        <v>106</v>
      </c>
      <c r="D91" s="3"/>
      <c r="E91" s="3"/>
      <c r="F91" s="3"/>
      <c r="G91" s="1">
        <v>60202</v>
      </c>
      <c r="H91" s="1"/>
      <c r="I91" s="1">
        <v>4328</v>
      </c>
      <c r="J91" s="1"/>
      <c r="K91" s="1">
        <v>2361</v>
      </c>
    </row>
    <row r="92" spans="2:11" x14ac:dyDescent="0.25">
      <c r="B92" s="2" t="s">
        <v>80</v>
      </c>
      <c r="C92" s="3" t="s">
        <v>107</v>
      </c>
      <c r="D92" s="3"/>
      <c r="E92" s="3"/>
      <c r="F92" s="3"/>
      <c r="G92" s="1">
        <v>179538</v>
      </c>
      <c r="H92" s="1"/>
      <c r="I92" s="1">
        <v>1156</v>
      </c>
      <c r="J92" s="1"/>
      <c r="K92" s="1">
        <v>35</v>
      </c>
    </row>
    <row r="93" spans="2:11" x14ac:dyDescent="0.25">
      <c r="B93" s="2" t="s">
        <v>81</v>
      </c>
      <c r="C93" s="3" t="s">
        <v>109</v>
      </c>
      <c r="D93" s="3"/>
      <c r="E93" s="3"/>
      <c r="F93" s="3"/>
      <c r="G93" s="1">
        <v>89020</v>
      </c>
      <c r="H93" s="1"/>
      <c r="I93" s="1">
        <v>2452</v>
      </c>
      <c r="J93" s="1"/>
      <c r="K93" s="1">
        <v>592</v>
      </c>
    </row>
    <row r="94" spans="2:11" x14ac:dyDescent="0.25">
      <c r="B94" s="2" t="s">
        <v>82</v>
      </c>
      <c r="C94" s="3" t="s">
        <v>112</v>
      </c>
      <c r="D94" s="3"/>
      <c r="E94" s="3"/>
      <c r="F94" s="3"/>
      <c r="G94" s="1">
        <v>69986</v>
      </c>
      <c r="H94" s="1"/>
      <c r="I94" s="1">
        <v>8141</v>
      </c>
      <c r="J94" s="1"/>
      <c r="K94" s="1">
        <v>1605</v>
      </c>
    </row>
    <row r="95" spans="2:11" x14ac:dyDescent="0.25">
      <c r="B95" s="2" t="s">
        <v>83</v>
      </c>
      <c r="C95" s="3" t="s">
        <v>111</v>
      </c>
      <c r="D95" s="3"/>
      <c r="E95" s="3"/>
      <c r="F95" s="3"/>
      <c r="G95" s="1">
        <v>105448</v>
      </c>
      <c r="H95" s="1"/>
      <c r="I95" s="1">
        <v>11148</v>
      </c>
      <c r="J95" s="1"/>
      <c r="K95" s="1">
        <v>1989</v>
      </c>
    </row>
    <row r="96" spans="2:11" x14ac:dyDescent="0.25">
      <c r="B96" s="2" t="s">
        <v>84</v>
      </c>
      <c r="C96" s="3" t="s">
        <v>109</v>
      </c>
      <c r="D96" s="3"/>
      <c r="E96" s="3"/>
      <c r="F96" s="3"/>
      <c r="G96" s="1">
        <v>32217</v>
      </c>
      <c r="H96" s="1"/>
      <c r="I96" s="1">
        <v>2018</v>
      </c>
      <c r="J96" s="1"/>
      <c r="K96" s="1">
        <v>1593</v>
      </c>
    </row>
    <row r="97" spans="2:11" x14ac:dyDescent="0.25">
      <c r="B97" s="2" t="s">
        <v>85</v>
      </c>
      <c r="C97" s="3" t="s">
        <v>110</v>
      </c>
      <c r="D97" s="3"/>
      <c r="E97" s="3"/>
      <c r="F97" s="3"/>
      <c r="G97" s="1">
        <v>179442</v>
      </c>
      <c r="H97" s="1"/>
      <c r="I97" s="1">
        <v>4185</v>
      </c>
      <c r="J97" s="1"/>
      <c r="K97" s="1">
        <v>2405</v>
      </c>
    </row>
    <row r="98" spans="2:11" x14ac:dyDescent="0.25">
      <c r="B98" s="2" t="s">
        <v>86</v>
      </c>
      <c r="C98" s="3" t="s">
        <v>114</v>
      </c>
      <c r="D98" s="3"/>
      <c r="E98" s="3"/>
      <c r="F98" s="3"/>
      <c r="G98" s="1">
        <v>180278</v>
      </c>
      <c r="H98" s="1"/>
      <c r="I98" s="1">
        <v>2399</v>
      </c>
      <c r="J98" s="1"/>
      <c r="K98" s="1">
        <v>107</v>
      </c>
    </row>
    <row r="99" spans="2:11" x14ac:dyDescent="0.25">
      <c r="B99" s="2" t="s">
        <v>87</v>
      </c>
      <c r="C99" s="3" t="s">
        <v>113</v>
      </c>
      <c r="D99" s="3"/>
      <c r="E99" s="3"/>
      <c r="F99" s="3"/>
      <c r="G99" s="1">
        <v>65754</v>
      </c>
      <c r="H99" s="1"/>
      <c r="I99" s="1">
        <v>8465</v>
      </c>
      <c r="J99" s="1"/>
      <c r="K99" s="1">
        <v>1140</v>
      </c>
    </row>
    <row r="100" spans="2:11" x14ac:dyDescent="0.25">
      <c r="B100" s="2" t="s">
        <v>88</v>
      </c>
      <c r="C100" s="3" t="s">
        <v>108</v>
      </c>
      <c r="D100" s="3"/>
      <c r="E100" s="3"/>
      <c r="F100" s="3"/>
      <c r="G100" s="1">
        <v>61337</v>
      </c>
      <c r="H100" s="1"/>
      <c r="I100" s="1">
        <v>616</v>
      </c>
      <c r="J100" s="1"/>
      <c r="K100" s="1">
        <v>512</v>
      </c>
    </row>
    <row r="101" spans="2:11" x14ac:dyDescent="0.25">
      <c r="B101" s="2" t="s">
        <v>89</v>
      </c>
      <c r="C101" s="3" t="s">
        <v>109</v>
      </c>
      <c r="D101" s="3"/>
      <c r="E101" s="3"/>
      <c r="F101" s="3"/>
      <c r="G101" s="1">
        <v>43236</v>
      </c>
      <c r="H101" s="1"/>
      <c r="I101" s="1">
        <v>1503</v>
      </c>
      <c r="J101" s="1"/>
      <c r="K101" s="1">
        <v>2431</v>
      </c>
    </row>
    <row r="102" spans="2:11" x14ac:dyDescent="0.25">
      <c r="B102" s="2"/>
      <c r="C102" s="3"/>
      <c r="D102" s="3"/>
      <c r="E102" s="3"/>
      <c r="F102" s="3" t="s">
        <v>116</v>
      </c>
      <c r="G102" s="1">
        <f>SUM(G85:G101)</f>
        <v>1798567</v>
      </c>
      <c r="H102" s="1"/>
      <c r="I102" s="1">
        <f t="shared" ref="I102:K102" si="1">SUM(I85:I101)</f>
        <v>93380</v>
      </c>
      <c r="J102" s="1"/>
      <c r="K102" s="1">
        <f t="shared" si="1"/>
        <v>20347</v>
      </c>
    </row>
    <row r="103" spans="2:11" x14ac:dyDescent="0.25">
      <c r="B103" s="2"/>
      <c r="C103" s="3"/>
      <c r="D103" s="3"/>
      <c r="E103" s="3"/>
      <c r="F103" s="3"/>
      <c r="G103" s="1"/>
      <c r="H103" s="1"/>
      <c r="I103" s="1"/>
      <c r="J103" s="1"/>
      <c r="K103" s="1"/>
    </row>
    <row r="104" spans="2:11" x14ac:dyDescent="0.25">
      <c r="B104" s="2"/>
      <c r="C104" s="3"/>
      <c r="D104" s="3"/>
      <c r="E104" s="3"/>
      <c r="F104" s="3"/>
      <c r="G104" s="1"/>
      <c r="H104" s="1"/>
      <c r="I104" s="1"/>
      <c r="J104" s="1"/>
      <c r="K104" s="1"/>
    </row>
    <row r="105" spans="2:11" x14ac:dyDescent="0.25">
      <c r="B105" s="2" t="s">
        <v>90</v>
      </c>
      <c r="C105" s="3" t="s">
        <v>108</v>
      </c>
      <c r="D105" s="3"/>
      <c r="E105" s="3">
        <v>8</v>
      </c>
      <c r="F105" s="3"/>
      <c r="G105" s="1">
        <v>24615</v>
      </c>
      <c r="H105" s="1"/>
      <c r="I105" s="1">
        <v>10737</v>
      </c>
      <c r="J105" s="1"/>
      <c r="K105" s="1">
        <v>558</v>
      </c>
    </row>
    <row r="106" spans="2:11" x14ac:dyDescent="0.25">
      <c r="B106" s="2" t="s">
        <v>91</v>
      </c>
      <c r="C106" s="3" t="s">
        <v>111</v>
      </c>
      <c r="D106" s="3"/>
      <c r="E106" s="3"/>
      <c r="F106" s="3"/>
      <c r="G106" s="1">
        <v>32996</v>
      </c>
      <c r="H106" s="1"/>
      <c r="I106" s="1">
        <v>5450</v>
      </c>
      <c r="J106" s="1"/>
      <c r="K106" s="1">
        <v>1775</v>
      </c>
    </row>
    <row r="107" spans="2:11" x14ac:dyDescent="0.25">
      <c r="B107" s="2" t="s">
        <v>92</v>
      </c>
      <c r="C107" s="3" t="s">
        <v>109</v>
      </c>
      <c r="D107" s="3"/>
      <c r="E107" s="3"/>
      <c r="F107" s="3"/>
      <c r="G107" s="1">
        <v>190423</v>
      </c>
      <c r="H107" s="1"/>
      <c r="I107" s="1">
        <v>5100</v>
      </c>
      <c r="J107" s="1"/>
      <c r="K107" s="1">
        <v>306</v>
      </c>
    </row>
    <row r="108" spans="2:11" x14ac:dyDescent="0.25">
      <c r="B108" s="2" t="s">
        <v>93</v>
      </c>
      <c r="C108" s="3" t="s">
        <v>113</v>
      </c>
      <c r="D108" s="3"/>
      <c r="E108" s="3"/>
      <c r="F108" s="3"/>
      <c r="G108" s="1">
        <v>132558</v>
      </c>
      <c r="H108" s="1"/>
      <c r="I108" s="1">
        <v>2892</v>
      </c>
      <c r="J108" s="1"/>
      <c r="K108" s="1">
        <v>758</v>
      </c>
    </row>
    <row r="109" spans="2:11" x14ac:dyDescent="0.25">
      <c r="B109" s="2" t="s">
        <v>94</v>
      </c>
      <c r="C109" s="3" t="s">
        <v>112</v>
      </c>
      <c r="D109" s="3"/>
      <c r="E109" s="3"/>
      <c r="F109" s="3"/>
      <c r="G109" s="1">
        <v>182103</v>
      </c>
      <c r="H109" s="1"/>
      <c r="I109" s="1">
        <v>5492</v>
      </c>
      <c r="J109" s="1"/>
      <c r="K109" s="1">
        <v>1604</v>
      </c>
    </row>
    <row r="110" spans="2:11" x14ac:dyDescent="0.25">
      <c r="B110" s="2" t="s">
        <v>95</v>
      </c>
      <c r="C110" s="3" t="s">
        <v>109</v>
      </c>
      <c r="D110" s="3"/>
      <c r="E110" s="3"/>
      <c r="F110" s="3"/>
      <c r="G110" s="1">
        <v>52836</v>
      </c>
      <c r="H110" s="1"/>
      <c r="I110" s="1">
        <v>7408</v>
      </c>
      <c r="J110" s="1"/>
      <c r="K110" s="1">
        <v>864</v>
      </c>
    </row>
    <row r="111" spans="2:11" x14ac:dyDescent="0.25">
      <c r="B111" s="2" t="s">
        <v>96</v>
      </c>
      <c r="C111" s="3" t="s">
        <v>112</v>
      </c>
      <c r="D111" s="3"/>
      <c r="E111" s="3"/>
      <c r="F111" s="3"/>
      <c r="G111" s="1">
        <v>174664</v>
      </c>
      <c r="H111" s="1"/>
      <c r="I111" s="1">
        <v>4699</v>
      </c>
      <c r="J111" s="1"/>
      <c r="K111" s="1">
        <v>868</v>
      </c>
    </row>
    <row r="112" spans="2:11" x14ac:dyDescent="0.25">
      <c r="B112" s="2" t="s">
        <v>97</v>
      </c>
      <c r="C112" s="3" t="s">
        <v>114</v>
      </c>
      <c r="D112" s="3"/>
      <c r="E112" s="3"/>
      <c r="F112" s="3"/>
      <c r="G112" s="1">
        <v>146573</v>
      </c>
      <c r="H112" s="1"/>
      <c r="I112" s="1">
        <v>1225</v>
      </c>
      <c r="J112" s="1"/>
      <c r="K112" s="1">
        <v>681</v>
      </c>
    </row>
    <row r="113" spans="2:11" x14ac:dyDescent="0.25">
      <c r="B113" s="2" t="s">
        <v>98</v>
      </c>
      <c r="C113" s="3" t="s">
        <v>106</v>
      </c>
      <c r="D113" s="3"/>
      <c r="E113" s="3"/>
      <c r="F113" s="3"/>
      <c r="G113" s="1">
        <v>101257</v>
      </c>
      <c r="H113" s="1"/>
      <c r="I113" s="1">
        <v>3083</v>
      </c>
      <c r="J113" s="1"/>
      <c r="K113" s="1">
        <v>477</v>
      </c>
    </row>
    <row r="114" spans="2:11" x14ac:dyDescent="0.25">
      <c r="B114" s="2" t="s">
        <v>99</v>
      </c>
      <c r="C114" s="3" t="s">
        <v>112</v>
      </c>
      <c r="D114" s="3"/>
      <c r="E114" s="3"/>
      <c r="F114" s="3"/>
      <c r="G114" s="1">
        <v>95174</v>
      </c>
      <c r="H114" s="1"/>
      <c r="I114" s="1">
        <v>10162</v>
      </c>
      <c r="J114" s="1"/>
      <c r="K114" s="1">
        <v>1617</v>
      </c>
    </row>
    <row r="115" spans="2:11" x14ac:dyDescent="0.25">
      <c r="B115" s="2" t="s">
        <v>100</v>
      </c>
      <c r="C115" s="3" t="s">
        <v>108</v>
      </c>
      <c r="D115" s="3"/>
      <c r="E115" s="3"/>
      <c r="F115" s="3"/>
      <c r="G115" s="1">
        <v>61239</v>
      </c>
      <c r="H115" s="1"/>
      <c r="I115" s="1">
        <v>11868</v>
      </c>
      <c r="J115" s="1"/>
      <c r="K115" s="1">
        <v>2088</v>
      </c>
    </row>
    <row r="116" spans="2:11" x14ac:dyDescent="0.25">
      <c r="B116" s="1"/>
      <c r="C116" s="1"/>
      <c r="D116" s="1"/>
      <c r="E116" s="1"/>
      <c r="F116" s="3" t="s">
        <v>116</v>
      </c>
      <c r="G116" s="1">
        <f>SUM(G105:G115)</f>
        <v>1194438</v>
      </c>
      <c r="H116" s="1"/>
      <c r="I116" s="1">
        <f t="shared" ref="I116:K116" si="2">SUM(I105:I115)</f>
        <v>68116</v>
      </c>
      <c r="J116" s="1"/>
      <c r="K116" s="1">
        <f t="shared" si="2"/>
        <v>11596</v>
      </c>
    </row>
    <row r="117" spans="2:11" x14ac:dyDescent="0.25">
      <c r="B117" s="1"/>
      <c r="C117" s="1"/>
      <c r="D117" s="1"/>
      <c r="E117" s="1" t="s">
        <v>117</v>
      </c>
      <c r="F117" s="1"/>
      <c r="G117" s="1">
        <f>G116+G102+G81+G63+G47+G23</f>
        <v>10736841</v>
      </c>
      <c r="H117" s="1"/>
      <c r="I117" s="1">
        <f t="shared" ref="I117:K117" si="3">I116+I102+I81+I63+I47+I23</f>
        <v>626735</v>
      </c>
      <c r="J117" s="1"/>
      <c r="K117" s="1">
        <f t="shared" si="3"/>
        <v>116147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D8B1-F8A9-4321-929B-61BE55948AF1}">
  <dimension ref="A1:G10"/>
  <sheetViews>
    <sheetView zoomScaleNormal="100" workbookViewId="0">
      <selection activeCell="C15" sqref="C15"/>
    </sheetView>
  </sheetViews>
  <sheetFormatPr defaultRowHeight="15" x14ac:dyDescent="0.25"/>
  <cols>
    <col min="1" max="1" width="8.28515625" bestFit="1" customWidth="1"/>
    <col min="2" max="2" width="17.5703125" bestFit="1" customWidth="1"/>
    <col min="3" max="3" width="66.42578125" customWidth="1"/>
    <col min="6" max="6" width="2" bestFit="1" customWidth="1"/>
    <col min="7" max="7" width="24.7109375" bestFit="1" customWidth="1"/>
  </cols>
  <sheetData>
    <row r="1" spans="1:7" x14ac:dyDescent="0.25">
      <c r="A1" t="s">
        <v>118</v>
      </c>
      <c r="B1" t="s">
        <v>119</v>
      </c>
      <c r="C1" t="s">
        <v>120</v>
      </c>
      <c r="F1" s="5" t="s">
        <v>139</v>
      </c>
      <c r="G1" s="5"/>
    </row>
    <row r="2" spans="1:7" x14ac:dyDescent="0.25">
      <c r="A2">
        <v>1</v>
      </c>
      <c r="B2" t="s">
        <v>121</v>
      </c>
      <c r="C2" t="s">
        <v>122</v>
      </c>
      <c r="F2">
        <v>1</v>
      </c>
      <c r="G2" t="s">
        <v>130</v>
      </c>
    </row>
    <row r="3" spans="1:7" x14ac:dyDescent="0.25">
      <c r="A3">
        <v>2</v>
      </c>
      <c r="B3" t="s">
        <v>123</v>
      </c>
      <c r="C3" t="s">
        <v>124</v>
      </c>
      <c r="F3">
        <v>2</v>
      </c>
      <c r="G3" t="s">
        <v>132</v>
      </c>
    </row>
    <row r="4" spans="1:7" x14ac:dyDescent="0.25">
      <c r="A4">
        <v>3</v>
      </c>
      <c r="B4" t="s">
        <v>128</v>
      </c>
      <c r="C4" t="s">
        <v>129</v>
      </c>
      <c r="F4">
        <v>3</v>
      </c>
      <c r="G4" t="s">
        <v>131</v>
      </c>
    </row>
    <row r="5" spans="1:7" x14ac:dyDescent="0.25">
      <c r="A5">
        <v>4</v>
      </c>
      <c r="B5" t="s">
        <v>125</v>
      </c>
      <c r="C5" t="s">
        <v>140</v>
      </c>
      <c r="F5">
        <v>4</v>
      </c>
      <c r="G5" t="s">
        <v>133</v>
      </c>
    </row>
    <row r="6" spans="1:7" x14ac:dyDescent="0.25">
      <c r="C6" s="4"/>
      <c r="F6">
        <v>5</v>
      </c>
      <c r="G6" t="s">
        <v>134</v>
      </c>
    </row>
    <row r="7" spans="1:7" x14ac:dyDescent="0.25">
      <c r="A7">
        <v>5</v>
      </c>
      <c r="B7" t="s">
        <v>126</v>
      </c>
      <c r="C7" t="s">
        <v>127</v>
      </c>
      <c r="F7">
        <v>6</v>
      </c>
      <c r="G7" t="s">
        <v>137</v>
      </c>
    </row>
    <row r="8" spans="1:7" x14ac:dyDescent="0.25">
      <c r="F8">
        <v>7</v>
      </c>
      <c r="G8" t="s">
        <v>135</v>
      </c>
    </row>
    <row r="9" spans="1:7" x14ac:dyDescent="0.25">
      <c r="F9">
        <v>8</v>
      </c>
      <c r="G9" t="s">
        <v>136</v>
      </c>
    </row>
    <row r="10" spans="1:7" x14ac:dyDescent="0.25">
      <c r="B10" s="8"/>
      <c r="C10" s="8"/>
    </row>
  </sheetData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Practice</vt:lpstr>
      <vt:lpstr>Finished Data</vt:lpstr>
      <vt:lpstr>DNE</vt:lpstr>
      <vt:lpstr>Step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</dc:creator>
  <cp:lastModifiedBy>phill</cp:lastModifiedBy>
  <dcterms:created xsi:type="dcterms:W3CDTF">2021-09-20T12:46:39Z</dcterms:created>
  <dcterms:modified xsi:type="dcterms:W3CDTF">2021-10-12T18:51:49Z</dcterms:modified>
</cp:coreProperties>
</file>